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 activeTab="10"/>
  </bookViews>
  <sheets>
    <sheet name="Sheet1" sheetId="1" r:id="rId1"/>
    <sheet name="Sheet2" sheetId="2" r:id="rId2"/>
    <sheet name="Sheet3" sheetId="3" r:id="rId3"/>
    <sheet name="Sheet4 (2)" sheetId="11" r:id="rId4"/>
    <sheet name="Sheet4" sheetId="4" r:id="rId5"/>
    <sheet name="Sheet5" sheetId="5" r:id="rId6"/>
    <sheet name="Sheet6" sheetId="6" r:id="rId7"/>
    <sheet name="Sheet7" sheetId="7" r:id="rId8"/>
    <sheet name="Sheet8" sheetId="8" r:id="rId9"/>
    <sheet name="Sheet9" sheetId="9" r:id="rId10"/>
    <sheet name="Sheet10" sheetId="10" r:id="rId11"/>
    <sheet name="Sheet11" sheetId="12" r:id="rId12"/>
  </sheets>
  <calcPr calcId="124519"/>
  <fileRecoveryPr autoRecover="0"/>
</workbook>
</file>

<file path=xl/calcChain.xml><?xml version="1.0" encoding="utf-8"?>
<calcChain xmlns="http://schemas.openxmlformats.org/spreadsheetml/2006/main">
  <c r="E18" i="10"/>
  <c r="D18"/>
  <c r="C18"/>
  <c r="E5"/>
  <c r="E6"/>
  <c r="E22" i="12"/>
  <c r="E21"/>
  <c r="E20"/>
  <c r="E19"/>
  <c r="E18"/>
  <c r="D7" i="10"/>
  <c r="G30" i="11"/>
  <c r="F30"/>
  <c r="E30"/>
  <c r="D30"/>
  <c r="C30"/>
  <c r="B30"/>
  <c r="G30" i="4"/>
  <c r="F30"/>
  <c r="E30"/>
  <c r="D30"/>
  <c r="E17" i="10"/>
  <c r="E16"/>
  <c r="E15"/>
  <c r="E14"/>
  <c r="E13"/>
  <c r="E12"/>
  <c r="E11"/>
  <c r="E10"/>
  <c r="E9"/>
  <c r="E8"/>
  <c r="E7"/>
  <c r="C30" i="4"/>
  <c r="B30"/>
  <c r="C15" i="9"/>
  <c r="C18" i="8"/>
  <c r="D18"/>
  <c r="E6"/>
  <c r="E17"/>
  <c r="E16"/>
  <c r="E15"/>
  <c r="E14"/>
  <c r="E13"/>
  <c r="E12"/>
  <c r="E11"/>
  <c r="E10"/>
  <c r="E9"/>
  <c r="E8"/>
  <c r="E7"/>
  <c r="C6" i="7"/>
  <c r="C9"/>
  <c r="C13" i="6"/>
  <c r="E15" i="5"/>
  <c r="E13"/>
  <c r="E14"/>
  <c r="E5"/>
  <c r="E6"/>
  <c r="E7"/>
  <c r="E8"/>
  <c r="E9"/>
  <c r="E10"/>
  <c r="E11"/>
  <c r="E12"/>
  <c r="D15"/>
  <c r="C15"/>
  <c r="D17" i="1"/>
  <c r="C17"/>
  <c r="D5" i="2"/>
  <c r="D15" s="1"/>
  <c r="M34" i="1"/>
  <c r="C15" i="2"/>
  <c r="B21" i="3"/>
  <c r="D14"/>
  <c r="C14"/>
  <c r="E13"/>
  <c r="E12"/>
  <c r="E11"/>
  <c r="E10"/>
  <c r="E9"/>
  <c r="E8"/>
  <c r="E7"/>
  <c r="E6"/>
  <c r="E5"/>
  <c r="E14" i="2"/>
  <c r="E13"/>
  <c r="E12"/>
  <c r="E11"/>
  <c r="E10"/>
  <c r="E9"/>
  <c r="E8"/>
  <c r="E7"/>
  <c r="E6"/>
  <c r="E6" i="1"/>
  <c r="E7"/>
  <c r="E8"/>
  <c r="E9"/>
  <c r="E10"/>
  <c r="E11"/>
  <c r="E12"/>
  <c r="E13"/>
  <c r="E14"/>
  <c r="E15"/>
  <c r="E16"/>
  <c r="E18" i="8" l="1"/>
  <c r="E5" i="2"/>
  <c r="E15" s="1"/>
  <c r="E14" i="3"/>
  <c r="E17" i="1"/>
</calcChain>
</file>

<file path=xl/sharedStrings.xml><?xml version="1.0" encoding="utf-8"?>
<sst xmlns="http://schemas.openxmlformats.org/spreadsheetml/2006/main" count="265" uniqueCount="55">
  <si>
    <t>SUKKIRANPATTI,PATTUKKOTTAI.</t>
  </si>
  <si>
    <t>CLASS</t>
  </si>
  <si>
    <t>SL.NO</t>
  </si>
  <si>
    <t xml:space="preserve">BOYS </t>
  </si>
  <si>
    <t>GIRLS</t>
  </si>
  <si>
    <t>TOTAL</t>
  </si>
  <si>
    <t>GRADE-1</t>
  </si>
  <si>
    <t>GRADE-II-A</t>
  </si>
  <si>
    <t>GRADE-II-B</t>
  </si>
  <si>
    <t>GRADE-III-A</t>
  </si>
  <si>
    <t>GRADE-IV</t>
  </si>
  <si>
    <t>GRADE-V-A</t>
  </si>
  <si>
    <t>GRADE-V-B</t>
  </si>
  <si>
    <t>GRADE-VI</t>
  </si>
  <si>
    <t>GRADE-VII</t>
  </si>
  <si>
    <t>GRADE-III-B</t>
  </si>
  <si>
    <t>LKG</t>
  </si>
  <si>
    <t>UKG</t>
  </si>
  <si>
    <t>STRENGTH LIST(2018-2019)</t>
  </si>
  <si>
    <t>BRINDHAVAN PUBLIC SCHOOL</t>
  </si>
  <si>
    <t>STAFF DETAILS</t>
  </si>
  <si>
    <t>H.M</t>
  </si>
  <si>
    <t>TEACHING STAFF</t>
  </si>
  <si>
    <t>OFFICE STAFF</t>
  </si>
  <si>
    <t>AYAHS</t>
  </si>
  <si>
    <t>GRADE-I-B</t>
  </si>
  <si>
    <t>GRADE-I-A</t>
  </si>
  <si>
    <t>GRADE-II</t>
  </si>
  <si>
    <t>GRADE-III</t>
  </si>
  <si>
    <t>GRADE-V</t>
  </si>
  <si>
    <t>STRENGTH LIST(2017-2018)</t>
  </si>
  <si>
    <t>ROLL</t>
  </si>
  <si>
    <t>PRESENT</t>
  </si>
  <si>
    <t>ABSENT</t>
  </si>
  <si>
    <t>B</t>
  </si>
  <si>
    <t>G</t>
  </si>
  <si>
    <t>GRADE-I</t>
  </si>
  <si>
    <t>GRADE-III A</t>
  </si>
  <si>
    <t>GRADE- III B</t>
  </si>
  <si>
    <t>GRAND TOTAL</t>
  </si>
  <si>
    <t>BRINDHAVAN PUBLIC SCHOOL(CBSE)</t>
  </si>
  <si>
    <t>EXPECTED NO OF STUDENTS</t>
  </si>
  <si>
    <t>GRADE-VIII</t>
  </si>
  <si>
    <t>STRENGTH LIST</t>
  </si>
  <si>
    <t>NO.OF CURRENT STUDENTS</t>
  </si>
  <si>
    <t>STRENGTH LIST(2019-2020)</t>
  </si>
  <si>
    <t>GRADE-IV-A</t>
  </si>
  <si>
    <t>GRADE-IV-B</t>
  </si>
  <si>
    <t>GRADE-VI-A</t>
  </si>
  <si>
    <t>GRADE-VI-B</t>
  </si>
  <si>
    <t xml:space="preserve">GRADE-II </t>
  </si>
  <si>
    <t xml:space="preserve">GRADE-V </t>
  </si>
  <si>
    <t>_</t>
  </si>
  <si>
    <t xml:space="preserve">       MIRROR OF THE SCHOOL                 DATE: 01-08-2019</t>
  </si>
  <si>
    <t>BOYS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</si>
</sst>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1"/>
      <color theme="1"/>
      <name val="Cambria"/>
      <family val="1"/>
      <scheme val="major"/>
    </font>
    <font>
      <b/>
      <sz val="14"/>
      <color theme="1"/>
      <name val="Cambria"/>
      <family val="1"/>
      <scheme val="major"/>
    </font>
    <font>
      <b/>
      <sz val="13"/>
      <color theme="1"/>
      <name val="Cambria"/>
      <family val="1"/>
      <scheme val="maj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>
      <alignment wrapText="1"/>
    </xf>
    <xf numFmtId="0" fontId="5" fillId="0" borderId="1" xfId="0" applyFont="1" applyBorder="1" applyAlignment="1"/>
    <xf numFmtId="1" fontId="1" fillId="0" borderId="1" xfId="0" applyNumberFormat="1" applyFont="1" applyBorder="1" applyAlignment="1">
      <alignment horizontal="left" indent="3"/>
    </xf>
    <xf numFmtId="0" fontId="1" fillId="0" borderId="1" xfId="0" applyFont="1" applyFill="1" applyBorder="1"/>
    <xf numFmtId="0" fontId="3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3" fillId="0" borderId="0" xfId="0" applyFont="1" applyAlignment="1"/>
    <xf numFmtId="0" fontId="3" fillId="0" borderId="0" xfId="0" applyFont="1" applyBorder="1" applyAlignment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8" fillId="0" borderId="0" xfId="0" applyFont="1"/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9" fillId="0" borderId="3" xfId="0" applyFont="1" applyBorder="1"/>
    <xf numFmtId="0" fontId="9" fillId="0" borderId="5" xfId="0" applyFont="1" applyBorder="1"/>
    <xf numFmtId="0" fontId="9" fillId="0" borderId="4" xfId="0" applyFont="1" applyBorder="1"/>
    <xf numFmtId="0" fontId="9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1"/>
  <sheetViews>
    <sheetView topLeftCell="A7" workbookViewId="0">
      <selection activeCell="F6" sqref="F6"/>
    </sheetView>
  </sheetViews>
  <sheetFormatPr defaultRowHeight="15"/>
  <cols>
    <col min="1" max="1" width="12.140625" customWidth="1"/>
    <col min="2" max="2" width="20.140625" customWidth="1"/>
    <col min="3" max="3" width="18.140625" customWidth="1"/>
    <col min="4" max="4" width="15.5703125" customWidth="1"/>
    <col min="5" max="5" width="19.85546875" customWidth="1"/>
  </cols>
  <sheetData>
    <row r="1" spans="1:5" ht="16.5">
      <c r="A1" s="41" t="s">
        <v>19</v>
      </c>
      <c r="B1" s="41"/>
      <c r="C1" s="41"/>
      <c r="D1" s="41"/>
      <c r="E1" s="41"/>
    </row>
    <row r="2" spans="1:5" ht="16.5">
      <c r="A2" s="42" t="s">
        <v>0</v>
      </c>
      <c r="B2" s="42"/>
      <c r="C2" s="42"/>
      <c r="D2" s="42"/>
      <c r="E2" s="42"/>
    </row>
    <row r="3" spans="1:5" ht="16.5">
      <c r="A3" s="45" t="s">
        <v>18</v>
      </c>
      <c r="B3" s="45"/>
      <c r="C3" s="45"/>
      <c r="D3" s="45"/>
      <c r="E3" s="45"/>
    </row>
    <row r="4" spans="1:5" ht="24.75" customHeight="1">
      <c r="A4" s="4" t="s">
        <v>2</v>
      </c>
      <c r="B4" s="4" t="s">
        <v>1</v>
      </c>
      <c r="C4" s="4" t="s">
        <v>3</v>
      </c>
      <c r="D4" s="4" t="s">
        <v>4</v>
      </c>
      <c r="E4" s="4" t="s">
        <v>5</v>
      </c>
    </row>
    <row r="5" spans="1:5" ht="35.25" customHeight="1">
      <c r="A5" s="4">
        <v>1</v>
      </c>
      <c r="B5" s="1" t="s">
        <v>16</v>
      </c>
      <c r="C5" s="2">
        <v>15</v>
      </c>
      <c r="D5" s="2">
        <v>11</v>
      </c>
      <c r="E5" s="2">
        <v>26</v>
      </c>
    </row>
    <row r="6" spans="1:5" ht="35.25" customHeight="1">
      <c r="A6" s="4">
        <v>2</v>
      </c>
      <c r="B6" s="1" t="s">
        <v>17</v>
      </c>
      <c r="C6" s="2">
        <v>20</v>
      </c>
      <c r="D6" s="2">
        <v>16</v>
      </c>
      <c r="E6" s="2">
        <f t="shared" ref="E6:E16" si="0">SUM(C6:D6)</f>
        <v>36</v>
      </c>
    </row>
    <row r="7" spans="1:5" ht="35.25" customHeight="1">
      <c r="A7" s="4">
        <v>3</v>
      </c>
      <c r="B7" s="1" t="s">
        <v>6</v>
      </c>
      <c r="C7" s="2">
        <v>18</v>
      </c>
      <c r="D7" s="2">
        <v>14</v>
      </c>
      <c r="E7" s="2">
        <f t="shared" si="0"/>
        <v>32</v>
      </c>
    </row>
    <row r="8" spans="1:5" ht="35.25" customHeight="1">
      <c r="A8" s="4">
        <v>4</v>
      </c>
      <c r="B8" s="1" t="s">
        <v>7</v>
      </c>
      <c r="C8" s="2">
        <v>14</v>
      </c>
      <c r="D8" s="2">
        <v>11</v>
      </c>
      <c r="E8" s="2">
        <f t="shared" si="0"/>
        <v>25</v>
      </c>
    </row>
    <row r="9" spans="1:5" ht="35.25" customHeight="1">
      <c r="A9" s="4">
        <v>5</v>
      </c>
      <c r="B9" s="1" t="s">
        <v>8</v>
      </c>
      <c r="C9" s="2">
        <v>12</v>
      </c>
      <c r="D9" s="2">
        <v>12</v>
      </c>
      <c r="E9" s="2">
        <f t="shared" si="0"/>
        <v>24</v>
      </c>
    </row>
    <row r="10" spans="1:5" ht="35.25" customHeight="1">
      <c r="A10" s="4">
        <v>6</v>
      </c>
      <c r="B10" s="1" t="s">
        <v>9</v>
      </c>
      <c r="C10" s="2">
        <v>10</v>
      </c>
      <c r="D10" s="2">
        <v>8</v>
      </c>
      <c r="E10" s="2">
        <f t="shared" si="0"/>
        <v>18</v>
      </c>
    </row>
    <row r="11" spans="1:5" ht="35.25" customHeight="1">
      <c r="A11" s="4">
        <v>7</v>
      </c>
      <c r="B11" s="1" t="s">
        <v>15</v>
      </c>
      <c r="C11" s="2">
        <v>9</v>
      </c>
      <c r="D11" s="2">
        <v>11</v>
      </c>
      <c r="E11" s="2">
        <f t="shared" si="0"/>
        <v>20</v>
      </c>
    </row>
    <row r="12" spans="1:5" ht="35.25" customHeight="1">
      <c r="A12" s="4">
        <v>8</v>
      </c>
      <c r="B12" s="1" t="s">
        <v>10</v>
      </c>
      <c r="C12" s="2">
        <v>20</v>
      </c>
      <c r="D12" s="2">
        <v>11</v>
      </c>
      <c r="E12" s="2">
        <f t="shared" si="0"/>
        <v>31</v>
      </c>
    </row>
    <row r="13" spans="1:5" ht="35.25" customHeight="1">
      <c r="A13" s="4">
        <v>9</v>
      </c>
      <c r="B13" s="1" t="s">
        <v>11</v>
      </c>
      <c r="C13" s="2">
        <v>16</v>
      </c>
      <c r="D13" s="2">
        <v>4</v>
      </c>
      <c r="E13" s="2">
        <f t="shared" si="0"/>
        <v>20</v>
      </c>
    </row>
    <row r="14" spans="1:5" ht="35.25" customHeight="1">
      <c r="A14" s="4">
        <v>10</v>
      </c>
      <c r="B14" s="1" t="s">
        <v>12</v>
      </c>
      <c r="C14" s="2">
        <v>14</v>
      </c>
      <c r="D14" s="2">
        <v>6</v>
      </c>
      <c r="E14" s="2">
        <f t="shared" si="0"/>
        <v>20</v>
      </c>
    </row>
    <row r="15" spans="1:5" ht="35.25" customHeight="1">
      <c r="A15" s="4">
        <v>11</v>
      </c>
      <c r="B15" s="1" t="s">
        <v>13</v>
      </c>
      <c r="C15" s="2">
        <v>24</v>
      </c>
      <c r="D15" s="2">
        <v>12</v>
      </c>
      <c r="E15" s="2">
        <f t="shared" si="0"/>
        <v>36</v>
      </c>
    </row>
    <row r="16" spans="1:5" ht="35.25" customHeight="1">
      <c r="A16" s="4">
        <v>12</v>
      </c>
      <c r="B16" s="1" t="s">
        <v>14</v>
      </c>
      <c r="C16" s="2">
        <v>18</v>
      </c>
      <c r="D16" s="2">
        <v>11</v>
      </c>
      <c r="E16" s="2">
        <f t="shared" si="0"/>
        <v>29</v>
      </c>
    </row>
    <row r="17" spans="1:13" ht="35.25" customHeight="1">
      <c r="A17" s="43" t="s">
        <v>5</v>
      </c>
      <c r="B17" s="44"/>
      <c r="C17" s="3">
        <f>SUM(C5:C16)</f>
        <v>190</v>
      </c>
      <c r="D17" s="3">
        <f>SUM(D5:D16)</f>
        <v>127</v>
      </c>
      <c r="E17" s="2">
        <f>SUM(E5:E16)</f>
        <v>317</v>
      </c>
    </row>
    <row r="18" spans="1:13" ht="27" customHeight="1">
      <c r="A18" s="12"/>
      <c r="B18" s="12"/>
      <c r="C18" s="13"/>
      <c r="D18" s="13"/>
      <c r="E18" s="14"/>
    </row>
    <row r="19" spans="1:13" ht="27" customHeight="1">
      <c r="C19" s="13"/>
      <c r="D19" s="13"/>
      <c r="E19" s="14"/>
    </row>
    <row r="20" spans="1:13" ht="27" customHeight="1">
      <c r="C20" s="13"/>
      <c r="D20" s="13"/>
      <c r="E20" s="14"/>
    </row>
    <row r="21" spans="1:13" ht="27" customHeight="1">
      <c r="C21" s="13"/>
      <c r="D21" s="13"/>
      <c r="E21" s="14"/>
    </row>
    <row r="22" spans="1:13" ht="27" customHeight="1">
      <c r="C22" s="13"/>
      <c r="D22" s="13"/>
      <c r="E22" s="14"/>
    </row>
    <row r="23" spans="1:13" ht="27" customHeight="1">
      <c r="C23" s="13"/>
      <c r="D23" s="13"/>
      <c r="E23" s="14"/>
    </row>
    <row r="24" spans="1:13" ht="27" customHeight="1">
      <c r="C24" s="13"/>
      <c r="D24" s="13"/>
      <c r="E24" s="14"/>
    </row>
    <row r="25" spans="1:13" ht="27" customHeight="1">
      <c r="C25" s="13"/>
      <c r="D25" s="13"/>
      <c r="E25" s="14"/>
    </row>
    <row r="26" spans="1:13" ht="27" customHeight="1">
      <c r="C26" s="13"/>
      <c r="D26" s="13"/>
      <c r="E26" s="14"/>
    </row>
    <row r="27" spans="1:13" ht="27" customHeight="1">
      <c r="C27" s="13"/>
      <c r="D27" s="13"/>
      <c r="E27" s="14"/>
    </row>
    <row r="28" spans="1:13" ht="27" customHeight="1"/>
    <row r="29" spans="1:13" ht="27" customHeight="1">
      <c r="L29" s="46" t="s">
        <v>20</v>
      </c>
      <c r="M29" s="46"/>
    </row>
    <row r="30" spans="1:13" ht="27" customHeight="1">
      <c r="L30" s="6" t="s">
        <v>21</v>
      </c>
      <c r="M30" s="6">
        <v>1</v>
      </c>
    </row>
    <row r="31" spans="1:13" ht="27" customHeight="1">
      <c r="L31" s="7" t="s">
        <v>22</v>
      </c>
      <c r="M31" s="6">
        <v>18</v>
      </c>
    </row>
    <row r="32" spans="1:13" ht="27" customHeight="1">
      <c r="L32" s="6" t="s">
        <v>23</v>
      </c>
      <c r="M32" s="6">
        <v>1</v>
      </c>
    </row>
    <row r="33" spans="12:13" ht="27" customHeight="1">
      <c r="L33" s="6" t="s">
        <v>24</v>
      </c>
      <c r="M33" s="6">
        <v>6</v>
      </c>
    </row>
    <row r="34" spans="12:13" ht="27" customHeight="1">
      <c r="L34" s="8" t="s">
        <v>5</v>
      </c>
      <c r="M34" s="8">
        <f>SUM(M30:M33)</f>
        <v>26</v>
      </c>
    </row>
    <row r="35" spans="12:13" ht="27" customHeight="1"/>
    <row r="36" spans="12:13" ht="27" customHeight="1"/>
    <row r="37" spans="12:13" ht="27" customHeight="1"/>
    <row r="38" spans="12:13" ht="27" customHeight="1"/>
    <row r="39" spans="12:13" ht="21" customHeight="1"/>
    <row r="40" spans="12:13" ht="19.5" customHeight="1"/>
    <row r="41" spans="12:13" ht="26.25" customHeight="1"/>
  </sheetData>
  <mergeCells count="5">
    <mergeCell ref="A1:E1"/>
    <mergeCell ref="A2:E2"/>
    <mergeCell ref="A17:B17"/>
    <mergeCell ref="A3:E3"/>
    <mergeCell ref="L29:M29"/>
  </mergeCells>
  <pageMargins left="0.7" right="0.7" top="0.75" bottom="0.75" header="0.3" footer="0.3"/>
  <pageSetup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C15"/>
  <sheetViews>
    <sheetView workbookViewId="0">
      <selection activeCell="C13" sqref="C13"/>
    </sheetView>
  </sheetViews>
  <sheetFormatPr defaultRowHeight="15"/>
  <cols>
    <col min="1" max="1" width="16.140625" customWidth="1"/>
    <col min="2" max="2" width="32.85546875" customWidth="1"/>
    <col min="3" max="3" width="34.140625" customWidth="1"/>
  </cols>
  <sheetData>
    <row r="1" spans="1:3" ht="16.5">
      <c r="A1" s="41" t="s">
        <v>19</v>
      </c>
      <c r="B1" s="41"/>
      <c r="C1" s="41"/>
    </row>
    <row r="2" spans="1:3" ht="16.5">
      <c r="A2" s="42" t="s">
        <v>0</v>
      </c>
      <c r="B2" s="42"/>
      <c r="C2" s="42"/>
    </row>
    <row r="3" spans="1:3" ht="16.5">
      <c r="A3" s="45" t="s">
        <v>45</v>
      </c>
      <c r="B3" s="45"/>
      <c r="C3" s="45"/>
    </row>
    <row r="4" spans="1:3" ht="27.75" customHeight="1">
      <c r="A4" s="29" t="s">
        <v>2</v>
      </c>
      <c r="B4" s="29" t="s">
        <v>1</v>
      </c>
      <c r="C4" s="29" t="s">
        <v>5</v>
      </c>
    </row>
    <row r="5" spans="1:3" ht="42.75" customHeight="1">
      <c r="A5" s="2">
        <v>1</v>
      </c>
      <c r="B5" s="2" t="s">
        <v>16</v>
      </c>
      <c r="C5" s="2">
        <v>27</v>
      </c>
    </row>
    <row r="6" spans="1:3" ht="42.75" customHeight="1">
      <c r="A6" s="2">
        <v>2</v>
      </c>
      <c r="B6" s="2" t="s">
        <v>17</v>
      </c>
      <c r="C6" s="2">
        <v>30</v>
      </c>
    </row>
    <row r="7" spans="1:3" ht="42.75" customHeight="1">
      <c r="A7" s="2">
        <v>3</v>
      </c>
      <c r="B7" s="2" t="s">
        <v>36</v>
      </c>
      <c r="C7" s="2">
        <v>38</v>
      </c>
    </row>
    <row r="8" spans="1:3" ht="42.75" customHeight="1">
      <c r="A8" s="2">
        <v>4</v>
      </c>
      <c r="B8" s="2" t="s">
        <v>27</v>
      </c>
      <c r="C8" s="2">
        <v>38</v>
      </c>
    </row>
    <row r="9" spans="1:3" ht="42.75" customHeight="1">
      <c r="A9" s="2">
        <v>5</v>
      </c>
      <c r="B9" s="2" t="s">
        <v>28</v>
      </c>
      <c r="C9" s="2">
        <v>52</v>
      </c>
    </row>
    <row r="10" spans="1:3" ht="42.75" customHeight="1">
      <c r="A10" s="2">
        <v>6</v>
      </c>
      <c r="B10" s="2" t="s">
        <v>10</v>
      </c>
      <c r="C10" s="2">
        <v>39</v>
      </c>
    </row>
    <row r="11" spans="1:3" ht="42.75" customHeight="1">
      <c r="A11" s="2">
        <v>7</v>
      </c>
      <c r="B11" s="2" t="s">
        <v>29</v>
      </c>
      <c r="C11" s="2">
        <v>35</v>
      </c>
    </row>
    <row r="12" spans="1:3" ht="42.75" customHeight="1">
      <c r="A12" s="2">
        <v>8</v>
      </c>
      <c r="B12" s="2" t="s">
        <v>13</v>
      </c>
      <c r="C12" s="2">
        <v>53</v>
      </c>
    </row>
    <row r="13" spans="1:3" ht="42.75" customHeight="1">
      <c r="A13" s="2">
        <v>9</v>
      </c>
      <c r="B13" s="2" t="s">
        <v>14</v>
      </c>
      <c r="C13" s="2">
        <v>37</v>
      </c>
    </row>
    <row r="14" spans="1:3" ht="42.75" customHeight="1">
      <c r="A14" s="2">
        <v>10</v>
      </c>
      <c r="B14" s="2" t="s">
        <v>42</v>
      </c>
      <c r="C14" s="2">
        <v>33</v>
      </c>
    </row>
    <row r="15" spans="1:3" ht="42.75" customHeight="1">
      <c r="A15" s="43" t="s">
        <v>5</v>
      </c>
      <c r="B15" s="44"/>
      <c r="C15" s="2">
        <f>SUM(C5:C14)</f>
        <v>382</v>
      </c>
    </row>
  </sheetData>
  <mergeCells count="4">
    <mergeCell ref="A1:C1"/>
    <mergeCell ref="A2:C2"/>
    <mergeCell ref="A3:C3"/>
    <mergeCell ref="A15:B15"/>
  </mergeCells>
  <pageMargins left="0.7" right="0.7" top="0.75" bottom="0.75" header="0.3" footer="0.3"/>
  <pageSetup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E18"/>
  <sheetViews>
    <sheetView tabSelected="1" workbookViewId="0">
      <selection activeCell="J18" sqref="J18"/>
    </sheetView>
  </sheetViews>
  <sheetFormatPr defaultRowHeight="15"/>
  <cols>
    <col min="1" max="1" width="9.5703125" customWidth="1"/>
    <col min="2" max="2" width="16.5703125" customWidth="1"/>
    <col min="3" max="3" width="19.5703125" customWidth="1"/>
    <col min="4" max="4" width="19.7109375" customWidth="1"/>
    <col min="5" max="5" width="20.140625" customWidth="1"/>
  </cols>
  <sheetData>
    <row r="1" spans="1:5" ht="16.5">
      <c r="A1" s="41" t="s">
        <v>19</v>
      </c>
      <c r="B1" s="41"/>
      <c r="C1" s="41"/>
      <c r="D1" s="41"/>
      <c r="E1" s="41"/>
    </row>
    <row r="2" spans="1:5" ht="16.5">
      <c r="A2" s="42" t="s">
        <v>0</v>
      </c>
      <c r="B2" s="42"/>
      <c r="C2" s="42"/>
      <c r="D2" s="42"/>
      <c r="E2" s="42"/>
    </row>
    <row r="3" spans="1:5" ht="16.5">
      <c r="A3" s="45" t="s">
        <v>45</v>
      </c>
      <c r="B3" s="45"/>
      <c r="C3" s="45"/>
      <c r="D3" s="45"/>
      <c r="E3" s="45"/>
    </row>
    <row r="4" spans="1:5" ht="32.25" customHeight="1">
      <c r="A4" s="30" t="s">
        <v>2</v>
      </c>
      <c r="B4" s="30" t="s">
        <v>1</v>
      </c>
      <c r="C4" s="30" t="s">
        <v>3</v>
      </c>
      <c r="D4" s="30" t="s">
        <v>4</v>
      </c>
      <c r="E4" s="30" t="s">
        <v>5</v>
      </c>
    </row>
    <row r="5" spans="1:5" ht="30" customHeight="1">
      <c r="A5" s="2">
        <v>1</v>
      </c>
      <c r="B5" s="26" t="s">
        <v>16</v>
      </c>
      <c r="C5" s="2">
        <v>19</v>
      </c>
      <c r="D5" s="2">
        <v>15</v>
      </c>
      <c r="E5" s="2">
        <f>SUM(C5:D5)</f>
        <v>34</v>
      </c>
    </row>
    <row r="6" spans="1:5" ht="31.5" customHeight="1">
      <c r="A6" s="2">
        <v>2</v>
      </c>
      <c r="B6" s="26" t="s">
        <v>17</v>
      </c>
      <c r="C6" s="2">
        <v>19</v>
      </c>
      <c r="D6" s="2">
        <v>11</v>
      </c>
      <c r="E6" s="2">
        <f>SUM(C6:D6)</f>
        <v>30</v>
      </c>
    </row>
    <row r="7" spans="1:5" ht="35.25" customHeight="1">
      <c r="A7" s="2">
        <v>3</v>
      </c>
      <c r="B7" s="26" t="s">
        <v>36</v>
      </c>
      <c r="C7" s="2">
        <v>23</v>
      </c>
      <c r="D7" s="2">
        <f>14+1</f>
        <v>15</v>
      </c>
      <c r="E7" s="2">
        <f t="shared" ref="E7:E17" si="0">SUM(C7:D7)</f>
        <v>38</v>
      </c>
    </row>
    <row r="8" spans="1:5" ht="35.25" customHeight="1">
      <c r="A8" s="2">
        <v>4</v>
      </c>
      <c r="B8" s="26" t="s">
        <v>27</v>
      </c>
      <c r="C8" s="2">
        <v>19</v>
      </c>
      <c r="D8" s="2">
        <v>19</v>
      </c>
      <c r="E8" s="2">
        <f t="shared" si="0"/>
        <v>38</v>
      </c>
    </row>
    <row r="9" spans="1:5" ht="35.25" customHeight="1">
      <c r="A9" s="2">
        <v>5</v>
      </c>
      <c r="B9" s="26" t="s">
        <v>9</v>
      </c>
      <c r="C9" s="2">
        <v>13</v>
      </c>
      <c r="D9" s="2">
        <v>13</v>
      </c>
      <c r="E9" s="2">
        <f t="shared" si="0"/>
        <v>26</v>
      </c>
    </row>
    <row r="10" spans="1:5" ht="35.25" customHeight="1">
      <c r="A10" s="2">
        <v>6</v>
      </c>
      <c r="B10" s="26" t="s">
        <v>15</v>
      </c>
      <c r="C10" s="2">
        <v>14</v>
      </c>
      <c r="D10" s="2">
        <v>11</v>
      </c>
      <c r="E10" s="2">
        <f t="shared" si="0"/>
        <v>25</v>
      </c>
    </row>
    <row r="11" spans="1:5" ht="35.25" customHeight="1">
      <c r="A11" s="2">
        <v>7</v>
      </c>
      <c r="B11" s="26" t="s">
        <v>46</v>
      </c>
      <c r="C11" s="2">
        <v>13</v>
      </c>
      <c r="D11" s="2">
        <v>8</v>
      </c>
      <c r="E11" s="2">
        <f t="shared" si="0"/>
        <v>21</v>
      </c>
    </row>
    <row r="12" spans="1:5" ht="35.25" customHeight="1">
      <c r="A12" s="2">
        <v>8</v>
      </c>
      <c r="B12" s="26" t="s">
        <v>47</v>
      </c>
      <c r="C12" s="2">
        <v>8</v>
      </c>
      <c r="D12" s="2">
        <v>11</v>
      </c>
      <c r="E12" s="2">
        <f t="shared" si="0"/>
        <v>19</v>
      </c>
    </row>
    <row r="13" spans="1:5" ht="35.25" customHeight="1">
      <c r="A13" s="2">
        <v>9</v>
      </c>
      <c r="B13" s="26" t="s">
        <v>29</v>
      </c>
      <c r="C13" s="2">
        <v>23</v>
      </c>
      <c r="D13" s="2">
        <v>13</v>
      </c>
      <c r="E13" s="2">
        <f t="shared" si="0"/>
        <v>36</v>
      </c>
    </row>
    <row r="14" spans="1:5" ht="35.25" customHeight="1">
      <c r="A14" s="2">
        <v>10</v>
      </c>
      <c r="B14" s="26" t="s">
        <v>48</v>
      </c>
      <c r="C14" s="2">
        <v>19</v>
      </c>
      <c r="D14" s="2">
        <v>7</v>
      </c>
      <c r="E14" s="2">
        <f t="shared" si="0"/>
        <v>26</v>
      </c>
    </row>
    <row r="15" spans="1:5" ht="35.25" customHeight="1">
      <c r="A15" s="2">
        <v>11</v>
      </c>
      <c r="B15" s="26" t="s">
        <v>49</v>
      </c>
      <c r="C15" s="2">
        <v>19</v>
      </c>
      <c r="D15" s="2">
        <v>9</v>
      </c>
      <c r="E15" s="2">
        <f t="shared" si="0"/>
        <v>28</v>
      </c>
    </row>
    <row r="16" spans="1:5" ht="35.25" customHeight="1">
      <c r="A16" s="2">
        <v>12</v>
      </c>
      <c r="B16" s="26" t="s">
        <v>14</v>
      </c>
      <c r="C16" s="2">
        <v>22</v>
      </c>
      <c r="D16" s="2">
        <v>16</v>
      </c>
      <c r="E16" s="2">
        <f t="shared" si="0"/>
        <v>38</v>
      </c>
    </row>
    <row r="17" spans="1:5" ht="35.25" customHeight="1">
      <c r="A17" s="2">
        <v>13</v>
      </c>
      <c r="B17" s="27" t="s">
        <v>42</v>
      </c>
      <c r="C17" s="2">
        <v>20</v>
      </c>
      <c r="D17" s="2">
        <v>13</v>
      </c>
      <c r="E17" s="2">
        <f t="shared" si="0"/>
        <v>33</v>
      </c>
    </row>
    <row r="18" spans="1:5" ht="35.25" customHeight="1">
      <c r="A18" s="43" t="s">
        <v>5</v>
      </c>
      <c r="B18" s="44"/>
      <c r="C18" s="3">
        <f>SUM(C5:C17)</f>
        <v>231</v>
      </c>
      <c r="D18" s="3">
        <f>SUM(D5:D17)</f>
        <v>161</v>
      </c>
      <c r="E18" s="2">
        <f>SUM(E5:E17)</f>
        <v>392</v>
      </c>
    </row>
  </sheetData>
  <mergeCells count="4">
    <mergeCell ref="A1:E1"/>
    <mergeCell ref="A2:E2"/>
    <mergeCell ref="A3:E3"/>
    <mergeCell ref="A18:B18"/>
  </mergeCells>
  <pageMargins left="0.7" right="0.7" top="0.75" bottom="0.75" header="0.3" footer="0.3"/>
  <pageSetup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E22"/>
  <sheetViews>
    <sheetView workbookViewId="0">
      <selection activeCell="K26" sqref="K26"/>
    </sheetView>
  </sheetViews>
  <sheetFormatPr defaultRowHeight="15.75"/>
  <cols>
    <col min="1" max="1" width="9.140625" style="32"/>
    <col min="2" max="2" width="18.85546875" style="32" customWidth="1"/>
    <col min="3" max="3" width="17.28515625" style="32" customWidth="1"/>
    <col min="4" max="4" width="18.140625" style="32" customWidth="1"/>
    <col min="5" max="5" width="16.28515625" style="32" customWidth="1"/>
    <col min="6" max="16384" width="9.140625" style="32"/>
  </cols>
  <sheetData>
    <row r="1" spans="1:5" ht="16.5" customHeight="1"/>
    <row r="2" spans="1:5" ht="15.75" customHeight="1"/>
    <row r="3" spans="1:5" ht="15" customHeight="1"/>
    <row r="4" spans="1:5" ht="13.5" customHeight="1"/>
    <row r="5" spans="1:5" ht="13.5" customHeight="1"/>
    <row r="6" spans="1:5" ht="18" customHeight="1"/>
    <row r="7" spans="1:5" ht="13.5" customHeight="1">
      <c r="A7" s="55"/>
      <c r="B7" s="55"/>
      <c r="C7" s="55"/>
      <c r="D7" s="55"/>
      <c r="E7" s="55"/>
    </row>
    <row r="8" spans="1:5" ht="67.5" customHeight="1">
      <c r="A8" s="56"/>
      <c r="B8" s="56"/>
      <c r="C8" s="56"/>
      <c r="D8" s="56"/>
      <c r="E8" s="56"/>
    </row>
    <row r="9" spans="1:5">
      <c r="A9" s="57" t="s">
        <v>45</v>
      </c>
      <c r="B9" s="57"/>
      <c r="C9" s="57"/>
      <c r="D9" s="57"/>
      <c r="E9" s="57"/>
    </row>
    <row r="10" spans="1:5" hidden="1"/>
    <row r="11" spans="1:5" hidden="1"/>
    <row r="12" spans="1:5" hidden="1"/>
    <row r="13" spans="1:5" hidden="1"/>
    <row r="14" spans="1:5" hidden="1"/>
    <row r="15" spans="1:5" hidden="1"/>
    <row r="16" spans="1:5" hidden="1"/>
    <row r="17" spans="1:5" ht="36.75" customHeight="1">
      <c r="A17" s="33" t="s">
        <v>2</v>
      </c>
      <c r="B17" s="33" t="s">
        <v>1</v>
      </c>
      <c r="C17" s="33" t="s">
        <v>54</v>
      </c>
      <c r="D17" s="33" t="s">
        <v>4</v>
      </c>
      <c r="E17" s="33" t="s">
        <v>5</v>
      </c>
    </row>
    <row r="18" spans="1:5" ht="36.75" customHeight="1">
      <c r="A18" s="34">
        <v>11</v>
      </c>
      <c r="B18" s="35" t="s">
        <v>48</v>
      </c>
      <c r="C18" s="36">
        <v>19</v>
      </c>
      <c r="D18" s="36">
        <v>7</v>
      </c>
      <c r="E18" s="36">
        <f t="shared" ref="E18:E21" si="0">SUM(C18:D18)</f>
        <v>26</v>
      </c>
    </row>
    <row r="19" spans="1:5" ht="36.75" customHeight="1">
      <c r="A19" s="36">
        <v>12</v>
      </c>
      <c r="B19" s="35" t="s">
        <v>49</v>
      </c>
      <c r="C19" s="36">
        <v>19</v>
      </c>
      <c r="D19" s="36">
        <v>9</v>
      </c>
      <c r="E19" s="36">
        <f t="shared" si="0"/>
        <v>28</v>
      </c>
    </row>
    <row r="20" spans="1:5" ht="36.75" customHeight="1">
      <c r="A20" s="34">
        <v>13</v>
      </c>
      <c r="B20" s="35" t="s">
        <v>14</v>
      </c>
      <c r="C20" s="36">
        <v>22</v>
      </c>
      <c r="D20" s="36">
        <v>16</v>
      </c>
      <c r="E20" s="36">
        <f t="shared" si="0"/>
        <v>38</v>
      </c>
    </row>
    <row r="21" spans="1:5" ht="36.75" customHeight="1">
      <c r="A21" s="36">
        <v>14</v>
      </c>
      <c r="B21" s="33" t="s">
        <v>42</v>
      </c>
      <c r="C21" s="36">
        <v>20</v>
      </c>
      <c r="D21" s="36">
        <v>13</v>
      </c>
      <c r="E21" s="36">
        <f t="shared" si="0"/>
        <v>33</v>
      </c>
    </row>
    <row r="22" spans="1:5" ht="36.75" customHeight="1">
      <c r="A22" s="37"/>
      <c r="B22" s="38"/>
      <c r="C22" s="38"/>
      <c r="D22" s="39" t="s">
        <v>5</v>
      </c>
      <c r="E22" s="40">
        <f>SUM(E18:E21)</f>
        <v>125</v>
      </c>
    </row>
  </sheetData>
  <mergeCells count="3">
    <mergeCell ref="A7:E7"/>
    <mergeCell ref="A8:E8"/>
    <mergeCell ref="A9:E9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5"/>
  <sheetViews>
    <sheetView topLeftCell="A13" workbookViewId="0">
      <selection activeCell="A24" sqref="A24"/>
    </sheetView>
  </sheetViews>
  <sheetFormatPr defaultRowHeight="15"/>
  <cols>
    <col min="1" max="1" width="16.7109375" customWidth="1"/>
    <col min="2" max="2" width="19" customWidth="1"/>
    <col min="3" max="3" width="12.85546875" customWidth="1"/>
    <col min="4" max="4" width="14.140625" customWidth="1"/>
    <col min="5" max="5" width="11.85546875" customWidth="1"/>
  </cols>
  <sheetData>
    <row r="1" spans="1:5" ht="18">
      <c r="A1" s="47" t="s">
        <v>19</v>
      </c>
      <c r="B1" s="47"/>
      <c r="C1" s="47"/>
      <c r="D1" s="47"/>
      <c r="E1" s="47"/>
    </row>
    <row r="2" spans="1:5" ht="18">
      <c r="A2" s="48" t="s">
        <v>0</v>
      </c>
      <c r="B2" s="48"/>
      <c r="C2" s="48"/>
      <c r="D2" s="48"/>
      <c r="E2" s="48"/>
    </row>
    <row r="3" spans="1:5" ht="18">
      <c r="A3" s="49" t="s">
        <v>18</v>
      </c>
      <c r="B3" s="49"/>
      <c r="C3" s="49"/>
      <c r="D3" s="49"/>
      <c r="E3" s="49"/>
    </row>
    <row r="4" spans="1:5" ht="25.5" customHeight="1">
      <c r="A4" s="4" t="s">
        <v>2</v>
      </c>
      <c r="B4" s="4" t="s">
        <v>1</v>
      </c>
      <c r="C4" s="4" t="s">
        <v>3</v>
      </c>
      <c r="D4" s="4" t="s">
        <v>4</v>
      </c>
      <c r="E4" s="4" t="s">
        <v>5</v>
      </c>
    </row>
    <row r="5" spans="1:5" ht="28.5" customHeight="1">
      <c r="A5" s="4">
        <v>1</v>
      </c>
      <c r="B5" s="1" t="s">
        <v>16</v>
      </c>
      <c r="C5" s="2">
        <v>13</v>
      </c>
      <c r="D5" s="2">
        <f>8</f>
        <v>8</v>
      </c>
      <c r="E5" s="2">
        <f>SUM(C5:D5)</f>
        <v>21</v>
      </c>
    </row>
    <row r="6" spans="1:5" ht="28.5" customHeight="1">
      <c r="A6" s="4">
        <v>2</v>
      </c>
      <c r="B6" s="1" t="s">
        <v>17</v>
      </c>
      <c r="C6" s="2">
        <v>19</v>
      </c>
      <c r="D6" s="2">
        <v>17</v>
      </c>
      <c r="E6" s="2">
        <f t="shared" ref="E6:E14" si="0">SUM(C6:D6)</f>
        <v>36</v>
      </c>
    </row>
    <row r="7" spans="1:5" ht="28.5" customHeight="1">
      <c r="A7" s="4">
        <v>3</v>
      </c>
      <c r="B7" s="1" t="s">
        <v>6</v>
      </c>
      <c r="C7" s="2">
        <v>19</v>
      </c>
      <c r="D7" s="2">
        <v>13</v>
      </c>
      <c r="E7" s="2">
        <f t="shared" si="0"/>
        <v>32</v>
      </c>
    </row>
    <row r="8" spans="1:5" ht="28.5" customHeight="1">
      <c r="A8" s="4">
        <v>4</v>
      </c>
      <c r="B8" s="1" t="s">
        <v>7</v>
      </c>
      <c r="C8" s="2">
        <v>14</v>
      </c>
      <c r="D8" s="2">
        <v>11</v>
      </c>
      <c r="E8" s="2">
        <f t="shared" si="0"/>
        <v>25</v>
      </c>
    </row>
    <row r="9" spans="1:5" ht="28.5" customHeight="1">
      <c r="A9" s="4">
        <v>5</v>
      </c>
      <c r="B9" s="1" t="s">
        <v>8</v>
      </c>
      <c r="C9" s="2">
        <v>13</v>
      </c>
      <c r="D9" s="2">
        <v>11</v>
      </c>
      <c r="E9" s="2">
        <f t="shared" si="0"/>
        <v>24</v>
      </c>
    </row>
    <row r="10" spans="1:5" ht="28.5" customHeight="1">
      <c r="A10" s="4">
        <v>6</v>
      </c>
      <c r="B10" s="1" t="s">
        <v>9</v>
      </c>
      <c r="C10" s="2">
        <v>10</v>
      </c>
      <c r="D10" s="2">
        <v>8</v>
      </c>
      <c r="E10" s="2">
        <f t="shared" si="0"/>
        <v>18</v>
      </c>
    </row>
    <row r="11" spans="1:5" ht="28.5" customHeight="1">
      <c r="A11" s="4">
        <v>7</v>
      </c>
      <c r="B11" s="1" t="s">
        <v>15</v>
      </c>
      <c r="C11" s="2">
        <v>9</v>
      </c>
      <c r="D11" s="2">
        <v>11</v>
      </c>
      <c r="E11" s="2">
        <f t="shared" si="0"/>
        <v>20</v>
      </c>
    </row>
    <row r="12" spans="1:5" ht="28.5" customHeight="1">
      <c r="A12" s="4">
        <v>8</v>
      </c>
      <c r="B12" s="1" t="s">
        <v>10</v>
      </c>
      <c r="C12" s="2">
        <v>20</v>
      </c>
      <c r="D12" s="2">
        <v>11</v>
      </c>
      <c r="E12" s="2">
        <f t="shared" si="0"/>
        <v>31</v>
      </c>
    </row>
    <row r="13" spans="1:5" ht="28.5" customHeight="1">
      <c r="A13" s="4">
        <v>9</v>
      </c>
      <c r="B13" s="1" t="s">
        <v>11</v>
      </c>
      <c r="C13" s="2">
        <v>16</v>
      </c>
      <c r="D13" s="2">
        <v>4</v>
      </c>
      <c r="E13" s="2">
        <f t="shared" si="0"/>
        <v>20</v>
      </c>
    </row>
    <row r="14" spans="1:5" ht="28.5" customHeight="1">
      <c r="A14" s="4">
        <v>10</v>
      </c>
      <c r="B14" s="1" t="s">
        <v>12</v>
      </c>
      <c r="C14" s="2">
        <v>14</v>
      </c>
      <c r="D14" s="2">
        <v>6</v>
      </c>
      <c r="E14" s="2">
        <f t="shared" si="0"/>
        <v>20</v>
      </c>
    </row>
    <row r="15" spans="1:5" ht="18">
      <c r="A15" s="50" t="s">
        <v>5</v>
      </c>
      <c r="B15" s="51"/>
      <c r="C15" s="5">
        <f>SUM(C5:C14)</f>
        <v>147</v>
      </c>
      <c r="D15" s="5">
        <f>SUM(D5:D14)</f>
        <v>100</v>
      </c>
      <c r="E15" s="5">
        <f>SUM(E5:E14)</f>
        <v>247</v>
      </c>
    </row>
  </sheetData>
  <mergeCells count="4">
    <mergeCell ref="A1:E1"/>
    <mergeCell ref="A2:E2"/>
    <mergeCell ref="A3:E3"/>
    <mergeCell ref="A15:B15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21"/>
  <sheetViews>
    <sheetView workbookViewId="0">
      <selection sqref="A1:E1"/>
    </sheetView>
  </sheetViews>
  <sheetFormatPr defaultRowHeight="15"/>
  <cols>
    <col min="1" max="1" width="17.28515625" customWidth="1"/>
    <col min="2" max="2" width="18.140625" customWidth="1"/>
    <col min="3" max="3" width="15" customWidth="1"/>
    <col min="4" max="4" width="16.140625" customWidth="1"/>
    <col min="5" max="5" width="17.7109375" customWidth="1"/>
  </cols>
  <sheetData>
    <row r="1" spans="1:5" ht="18">
      <c r="A1" s="47" t="s">
        <v>19</v>
      </c>
      <c r="B1" s="47"/>
      <c r="C1" s="47"/>
      <c r="D1" s="47"/>
      <c r="E1" s="47"/>
    </row>
    <row r="2" spans="1:5" ht="18">
      <c r="A2" s="48" t="s">
        <v>0</v>
      </c>
      <c r="B2" s="48"/>
      <c r="C2" s="48"/>
      <c r="D2" s="48"/>
      <c r="E2" s="48"/>
    </row>
    <row r="3" spans="1:5" ht="18">
      <c r="A3" s="49" t="s">
        <v>30</v>
      </c>
      <c r="B3" s="49"/>
      <c r="C3" s="49"/>
      <c r="D3" s="49"/>
      <c r="E3" s="49"/>
    </row>
    <row r="4" spans="1:5">
      <c r="A4" s="4" t="s">
        <v>2</v>
      </c>
      <c r="B4" s="4" t="s">
        <v>1</v>
      </c>
      <c r="C4" s="4" t="s">
        <v>3</v>
      </c>
      <c r="D4" s="4" t="s">
        <v>4</v>
      </c>
      <c r="E4" s="4" t="s">
        <v>5</v>
      </c>
    </row>
    <row r="5" spans="1:5" ht="20.25" customHeight="1">
      <c r="A5" s="4">
        <v>1</v>
      </c>
      <c r="B5" s="1" t="s">
        <v>16</v>
      </c>
      <c r="C5" s="2">
        <v>18</v>
      </c>
      <c r="D5" s="2">
        <v>17</v>
      </c>
      <c r="E5" s="2">
        <f>SUM(C5:D5)</f>
        <v>35</v>
      </c>
    </row>
    <row r="6" spans="1:5" ht="31.5" customHeight="1">
      <c r="A6" s="4">
        <v>2</v>
      </c>
      <c r="B6" s="1" t="s">
        <v>17</v>
      </c>
      <c r="C6" s="2">
        <v>12</v>
      </c>
      <c r="D6" s="2">
        <v>13</v>
      </c>
      <c r="E6" s="2">
        <f t="shared" ref="E6:E13" si="0">SUM(C6:D6)</f>
        <v>25</v>
      </c>
    </row>
    <row r="7" spans="1:5" ht="31.5" customHeight="1">
      <c r="A7" s="4">
        <v>3</v>
      </c>
      <c r="B7" s="1" t="s">
        <v>26</v>
      </c>
      <c r="C7" s="2">
        <v>14</v>
      </c>
      <c r="D7" s="2">
        <v>11</v>
      </c>
      <c r="E7" s="2">
        <f t="shared" si="0"/>
        <v>25</v>
      </c>
    </row>
    <row r="8" spans="1:5" ht="31.5" customHeight="1">
      <c r="A8" s="4">
        <v>4</v>
      </c>
      <c r="B8" s="1" t="s">
        <v>25</v>
      </c>
      <c r="C8" s="2">
        <v>13</v>
      </c>
      <c r="D8" s="2">
        <v>11</v>
      </c>
      <c r="E8" s="2">
        <f t="shared" si="0"/>
        <v>24</v>
      </c>
    </row>
    <row r="9" spans="1:5" ht="31.5" customHeight="1">
      <c r="A9" s="4">
        <v>5</v>
      </c>
      <c r="B9" s="1" t="s">
        <v>27</v>
      </c>
      <c r="C9" s="2">
        <v>18</v>
      </c>
      <c r="D9" s="2">
        <v>18</v>
      </c>
      <c r="E9" s="2">
        <f t="shared" si="0"/>
        <v>36</v>
      </c>
    </row>
    <row r="10" spans="1:5" ht="31.5" customHeight="1">
      <c r="A10" s="4">
        <v>6</v>
      </c>
      <c r="B10" s="1" t="s">
        <v>28</v>
      </c>
      <c r="C10" s="2">
        <v>16</v>
      </c>
      <c r="D10" s="2">
        <v>8</v>
      </c>
      <c r="E10" s="2">
        <f t="shared" si="0"/>
        <v>24</v>
      </c>
    </row>
    <row r="11" spans="1:5" ht="31.5" customHeight="1">
      <c r="A11" s="4">
        <v>7</v>
      </c>
      <c r="B11" s="1" t="s">
        <v>10</v>
      </c>
      <c r="C11" s="2">
        <v>26</v>
      </c>
      <c r="D11" s="2">
        <v>9</v>
      </c>
      <c r="E11" s="2">
        <f t="shared" si="0"/>
        <v>35</v>
      </c>
    </row>
    <row r="12" spans="1:5" ht="31.5" customHeight="1">
      <c r="A12" s="4">
        <v>8</v>
      </c>
      <c r="B12" s="1" t="s">
        <v>29</v>
      </c>
      <c r="C12" s="2">
        <v>16</v>
      </c>
      <c r="D12" s="2">
        <v>7</v>
      </c>
      <c r="E12" s="2">
        <f t="shared" si="0"/>
        <v>23</v>
      </c>
    </row>
    <row r="13" spans="1:5" ht="31.5" customHeight="1">
      <c r="A13" s="4">
        <v>9</v>
      </c>
      <c r="B13" s="1" t="s">
        <v>13</v>
      </c>
      <c r="C13" s="2">
        <v>19</v>
      </c>
      <c r="D13" s="2">
        <v>8</v>
      </c>
      <c r="E13" s="2">
        <f t="shared" si="0"/>
        <v>27</v>
      </c>
    </row>
    <row r="14" spans="1:5" ht="31.5" customHeight="1">
      <c r="A14" s="50" t="s">
        <v>5</v>
      </c>
      <c r="B14" s="51"/>
      <c r="C14" s="5">
        <f>SUM(C5:C13)</f>
        <v>152</v>
      </c>
      <c r="D14" s="5">
        <f>SUM(D5:D13)</f>
        <v>102</v>
      </c>
      <c r="E14" s="5">
        <f>SUM(E5:E13)</f>
        <v>254</v>
      </c>
    </row>
    <row r="15" spans="1:5" ht="31.5" customHeight="1"/>
    <row r="16" spans="1:5">
      <c r="A16" s="46" t="s">
        <v>20</v>
      </c>
      <c r="B16" s="46"/>
    </row>
    <row r="17" spans="1:2">
      <c r="A17" s="6" t="s">
        <v>21</v>
      </c>
      <c r="B17" s="6">
        <v>1</v>
      </c>
    </row>
    <row r="18" spans="1:2" ht="17.25" customHeight="1">
      <c r="A18" s="7" t="s">
        <v>22</v>
      </c>
      <c r="B18" s="6">
        <v>14</v>
      </c>
    </row>
    <row r="19" spans="1:2">
      <c r="A19" s="6" t="s">
        <v>23</v>
      </c>
      <c r="B19" s="6">
        <v>1</v>
      </c>
    </row>
    <row r="20" spans="1:2">
      <c r="A20" s="6" t="s">
        <v>24</v>
      </c>
      <c r="B20" s="6">
        <v>5</v>
      </c>
    </row>
    <row r="21" spans="1:2" ht="18.75">
      <c r="A21" s="8" t="s">
        <v>5</v>
      </c>
      <c r="B21" s="8">
        <f>SUM(B17:B20)</f>
        <v>21</v>
      </c>
    </row>
  </sheetData>
  <mergeCells count="5">
    <mergeCell ref="A1:E1"/>
    <mergeCell ref="A2:E2"/>
    <mergeCell ref="A3:E3"/>
    <mergeCell ref="A14:B14"/>
    <mergeCell ref="A16:B16"/>
  </mergeCells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31"/>
  <sheetViews>
    <sheetView topLeftCell="A16" workbookViewId="0">
      <selection activeCell="K6" sqref="K6"/>
    </sheetView>
  </sheetViews>
  <sheetFormatPr defaultRowHeight="15"/>
  <cols>
    <col min="1" max="1" width="16.85546875" customWidth="1"/>
    <col min="2" max="2" width="11.85546875" customWidth="1"/>
    <col min="3" max="3" width="11.5703125" customWidth="1"/>
    <col min="4" max="4" width="12.28515625" customWidth="1"/>
    <col min="5" max="5" width="11.42578125" customWidth="1"/>
    <col min="6" max="6" width="10.42578125" customWidth="1"/>
    <col min="7" max="7" width="12.28515625" customWidth="1"/>
  </cols>
  <sheetData>
    <row r="1" spans="1:7" ht="21.75" customHeight="1">
      <c r="A1" s="47" t="s">
        <v>40</v>
      </c>
      <c r="B1" s="47"/>
      <c r="C1" s="47"/>
      <c r="D1" s="47"/>
      <c r="E1" s="47"/>
      <c r="F1" s="47"/>
      <c r="G1" s="47"/>
    </row>
    <row r="2" spans="1:7" ht="22.5" customHeight="1">
      <c r="A2" s="45" t="s">
        <v>53</v>
      </c>
      <c r="B2" s="45"/>
      <c r="C2" s="45"/>
      <c r="D2" s="45"/>
      <c r="E2" s="45"/>
      <c r="F2" s="45"/>
      <c r="G2" s="45"/>
    </row>
    <row r="3" spans="1:7" ht="20.25" customHeight="1">
      <c r="A3" s="1" t="s">
        <v>1</v>
      </c>
      <c r="B3" s="54" t="s">
        <v>31</v>
      </c>
      <c r="C3" s="54"/>
      <c r="D3" s="54" t="s">
        <v>32</v>
      </c>
      <c r="E3" s="54"/>
      <c r="F3" s="54" t="s">
        <v>33</v>
      </c>
      <c r="G3" s="54"/>
    </row>
    <row r="4" spans="1:7" ht="22.5" customHeight="1">
      <c r="A4" s="1"/>
      <c r="B4" s="31" t="s">
        <v>34</v>
      </c>
      <c r="C4" s="31" t="s">
        <v>35</v>
      </c>
      <c r="D4" s="31" t="s">
        <v>34</v>
      </c>
      <c r="E4" s="31" t="s">
        <v>35</v>
      </c>
      <c r="F4" s="31" t="s">
        <v>34</v>
      </c>
      <c r="G4" s="31" t="s">
        <v>35</v>
      </c>
    </row>
    <row r="5" spans="1:7" ht="22.5" customHeight="1">
      <c r="A5" s="1" t="s">
        <v>16</v>
      </c>
      <c r="B5" s="31">
        <v>15</v>
      </c>
      <c r="C5" s="31">
        <v>12</v>
      </c>
      <c r="D5" s="2">
        <v>14</v>
      </c>
      <c r="E5" s="2">
        <v>9</v>
      </c>
      <c r="F5" s="2">
        <v>1</v>
      </c>
      <c r="G5" s="2">
        <v>3</v>
      </c>
    </row>
    <row r="6" spans="1:7" ht="22.5" customHeight="1">
      <c r="A6" s="1"/>
      <c r="B6" s="31"/>
      <c r="C6" s="31"/>
      <c r="D6" s="2"/>
      <c r="E6" s="2"/>
      <c r="F6" s="2"/>
      <c r="G6" s="2"/>
    </row>
    <row r="7" spans="1:7" ht="22.5" customHeight="1">
      <c r="A7" s="1" t="s">
        <v>17</v>
      </c>
      <c r="B7" s="31">
        <v>18</v>
      </c>
      <c r="C7" s="31">
        <v>12</v>
      </c>
      <c r="D7" s="2">
        <v>16</v>
      </c>
      <c r="E7" s="2">
        <v>10</v>
      </c>
      <c r="F7" s="2">
        <v>2</v>
      </c>
      <c r="G7" s="2">
        <v>2</v>
      </c>
    </row>
    <row r="8" spans="1:7" ht="22.5" customHeight="1">
      <c r="A8" s="1"/>
      <c r="B8" s="31"/>
      <c r="C8" s="31"/>
      <c r="D8" s="2"/>
      <c r="E8" s="2"/>
      <c r="F8" s="2"/>
      <c r="G8" s="2"/>
    </row>
    <row r="9" spans="1:7" ht="22.5" customHeight="1">
      <c r="A9" s="1" t="s">
        <v>36</v>
      </c>
      <c r="B9" s="31">
        <v>23</v>
      </c>
      <c r="C9" s="31">
        <v>19</v>
      </c>
      <c r="D9" s="2">
        <v>21</v>
      </c>
      <c r="E9" s="2">
        <v>14</v>
      </c>
      <c r="F9" s="2">
        <v>2</v>
      </c>
      <c r="G9" s="2">
        <v>5</v>
      </c>
    </row>
    <row r="10" spans="1:7" ht="22.5" customHeight="1">
      <c r="A10" s="1"/>
      <c r="B10" s="31"/>
      <c r="C10" s="31"/>
      <c r="D10" s="2"/>
      <c r="E10" s="2"/>
      <c r="F10" s="2"/>
      <c r="G10" s="2"/>
    </row>
    <row r="11" spans="1:7" ht="22.5" customHeight="1">
      <c r="A11" s="1" t="s">
        <v>50</v>
      </c>
      <c r="B11" s="31">
        <v>21</v>
      </c>
      <c r="C11" s="31">
        <v>19</v>
      </c>
      <c r="D11" s="2">
        <v>18</v>
      </c>
      <c r="E11" s="2">
        <v>19</v>
      </c>
      <c r="F11" s="2">
        <v>3</v>
      </c>
      <c r="G11" s="2" t="s">
        <v>52</v>
      </c>
    </row>
    <row r="12" spans="1:7" ht="22.5" customHeight="1">
      <c r="A12" s="1"/>
      <c r="B12" s="31"/>
      <c r="C12" s="31"/>
      <c r="D12" s="2"/>
      <c r="E12" s="2"/>
      <c r="F12" s="2"/>
      <c r="G12" s="2"/>
    </row>
    <row r="13" spans="1:7" ht="22.5" customHeight="1">
      <c r="A13" s="1" t="s">
        <v>37</v>
      </c>
      <c r="B13" s="31">
        <v>14</v>
      </c>
      <c r="C13" s="9">
        <v>12</v>
      </c>
      <c r="D13" s="2">
        <v>12</v>
      </c>
      <c r="E13" s="2">
        <v>12</v>
      </c>
      <c r="F13" s="2">
        <v>2</v>
      </c>
      <c r="G13" s="2" t="s">
        <v>52</v>
      </c>
    </row>
    <row r="14" spans="1:7" ht="22.5" customHeight="1">
      <c r="A14" s="1"/>
      <c r="B14" s="31"/>
      <c r="C14" s="31"/>
      <c r="D14" s="2"/>
      <c r="E14" s="2"/>
      <c r="F14" s="2"/>
      <c r="G14" s="2"/>
    </row>
    <row r="15" spans="1:7" ht="22.5" customHeight="1">
      <c r="A15" s="1" t="s">
        <v>38</v>
      </c>
      <c r="B15" s="31">
        <v>15</v>
      </c>
      <c r="C15" s="31">
        <v>11</v>
      </c>
      <c r="D15" s="2">
        <v>15</v>
      </c>
      <c r="E15" s="2">
        <v>11</v>
      </c>
      <c r="F15" s="2" t="s">
        <v>52</v>
      </c>
      <c r="G15" s="2" t="s">
        <v>52</v>
      </c>
    </row>
    <row r="16" spans="1:7" ht="22.5" customHeight="1">
      <c r="A16" s="1"/>
      <c r="B16" s="31"/>
      <c r="C16" s="31"/>
      <c r="D16" s="2"/>
      <c r="E16" s="2"/>
      <c r="F16" s="2"/>
      <c r="G16" s="2"/>
    </row>
    <row r="17" spans="1:7" ht="22.5" customHeight="1">
      <c r="A17" s="1" t="s">
        <v>46</v>
      </c>
      <c r="B17" s="31">
        <v>12</v>
      </c>
      <c r="C17" s="31">
        <v>9</v>
      </c>
      <c r="D17" s="2">
        <v>11</v>
      </c>
      <c r="E17" s="2">
        <v>8</v>
      </c>
      <c r="F17" s="2">
        <v>1</v>
      </c>
      <c r="G17" s="2">
        <v>1</v>
      </c>
    </row>
    <row r="18" spans="1:7" ht="22.5" customHeight="1">
      <c r="A18" s="1"/>
      <c r="B18" s="31"/>
      <c r="C18" s="31"/>
      <c r="D18" s="2"/>
      <c r="E18" s="2"/>
      <c r="F18" s="2"/>
      <c r="G18" s="2"/>
    </row>
    <row r="19" spans="1:7" ht="22.5" customHeight="1">
      <c r="A19" s="1" t="s">
        <v>47</v>
      </c>
      <c r="B19" s="31">
        <v>9</v>
      </c>
      <c r="C19" s="31">
        <v>11</v>
      </c>
      <c r="D19" s="2">
        <v>9</v>
      </c>
      <c r="E19" s="2">
        <v>10</v>
      </c>
      <c r="F19" s="2" t="s">
        <v>52</v>
      </c>
      <c r="G19" s="2">
        <v>1</v>
      </c>
    </row>
    <row r="20" spans="1:7" ht="22.5" customHeight="1">
      <c r="A20" s="1"/>
      <c r="B20" s="31"/>
      <c r="C20" s="31"/>
      <c r="D20" s="2"/>
      <c r="E20" s="2"/>
      <c r="F20" s="2"/>
      <c r="G20" s="2"/>
    </row>
    <row r="21" spans="1:7" ht="22.5" customHeight="1">
      <c r="A21" s="1" t="s">
        <v>51</v>
      </c>
      <c r="B21" s="31">
        <v>23</v>
      </c>
      <c r="C21" s="31">
        <v>13</v>
      </c>
      <c r="D21" s="2">
        <v>21</v>
      </c>
      <c r="E21" s="2">
        <v>13</v>
      </c>
      <c r="F21" s="2">
        <v>2</v>
      </c>
      <c r="G21" s="2" t="s">
        <v>52</v>
      </c>
    </row>
    <row r="22" spans="1:7" ht="22.5" customHeight="1">
      <c r="A22" s="1"/>
      <c r="B22" s="31"/>
      <c r="C22" s="31"/>
      <c r="D22" s="2"/>
      <c r="E22" s="2"/>
      <c r="F22" s="2"/>
      <c r="G22" s="2"/>
    </row>
    <row r="23" spans="1:7" ht="22.5" customHeight="1">
      <c r="A23" s="1" t="s">
        <v>48</v>
      </c>
      <c r="B23" s="31">
        <v>18</v>
      </c>
      <c r="C23" s="31">
        <v>7</v>
      </c>
      <c r="D23" s="2">
        <v>18</v>
      </c>
      <c r="E23" s="2">
        <v>7</v>
      </c>
      <c r="F23" s="2" t="s">
        <v>52</v>
      </c>
      <c r="G23" s="2" t="s">
        <v>52</v>
      </c>
    </row>
    <row r="24" spans="1:7" ht="22.5" customHeight="1">
      <c r="A24" s="1"/>
      <c r="B24" s="31"/>
      <c r="C24" s="31"/>
      <c r="D24" s="2"/>
      <c r="E24" s="2"/>
      <c r="F24" s="2"/>
      <c r="G24" s="2"/>
    </row>
    <row r="25" spans="1:7" ht="22.5" customHeight="1">
      <c r="A25" s="1" t="s">
        <v>49</v>
      </c>
      <c r="B25" s="31">
        <v>19</v>
      </c>
      <c r="C25" s="31">
        <v>9</v>
      </c>
      <c r="D25" s="2">
        <v>19</v>
      </c>
      <c r="E25" s="2">
        <v>9</v>
      </c>
      <c r="F25" s="2" t="s">
        <v>52</v>
      </c>
      <c r="G25" s="2" t="s">
        <v>52</v>
      </c>
    </row>
    <row r="26" spans="1:7" ht="22.5" customHeight="1">
      <c r="A26" s="1"/>
      <c r="B26" s="31"/>
      <c r="C26" s="31"/>
      <c r="D26" s="2"/>
      <c r="E26" s="2"/>
      <c r="F26" s="2"/>
      <c r="G26" s="2"/>
    </row>
    <row r="27" spans="1:7" ht="22.5" customHeight="1">
      <c r="A27" s="1" t="s">
        <v>14</v>
      </c>
      <c r="B27" s="31">
        <v>21</v>
      </c>
      <c r="C27" s="31">
        <v>16</v>
      </c>
      <c r="D27" s="2">
        <v>18</v>
      </c>
      <c r="E27" s="2">
        <v>16</v>
      </c>
      <c r="F27" s="2">
        <v>3</v>
      </c>
      <c r="G27" s="2" t="s">
        <v>52</v>
      </c>
    </row>
    <row r="28" spans="1:7" ht="22.5" customHeight="1">
      <c r="A28" s="1"/>
      <c r="B28" s="31"/>
      <c r="C28" s="31"/>
      <c r="D28" s="2"/>
      <c r="E28" s="2"/>
      <c r="F28" s="2"/>
      <c r="G28" s="2"/>
    </row>
    <row r="29" spans="1:7" ht="22.5" customHeight="1">
      <c r="A29" s="1" t="s">
        <v>42</v>
      </c>
      <c r="B29" s="31">
        <v>20</v>
      </c>
      <c r="C29" s="31">
        <v>13</v>
      </c>
      <c r="D29" s="2">
        <v>19</v>
      </c>
      <c r="E29" s="2">
        <v>13</v>
      </c>
      <c r="F29" s="2">
        <v>1</v>
      </c>
      <c r="G29" s="2" t="s">
        <v>52</v>
      </c>
    </row>
    <row r="30" spans="1:7" ht="22.5" customHeight="1">
      <c r="A30" s="1" t="s">
        <v>5</v>
      </c>
      <c r="B30" s="11">
        <f t="shared" ref="B30:G30" si="0">SUM(B5:B29)</f>
        <v>228</v>
      </c>
      <c r="C30" s="11">
        <f t="shared" si="0"/>
        <v>163</v>
      </c>
      <c r="D30" s="2">
        <f t="shared" si="0"/>
        <v>211</v>
      </c>
      <c r="E30" s="2">
        <f t="shared" si="0"/>
        <v>151</v>
      </c>
      <c r="F30" s="2">
        <f t="shared" si="0"/>
        <v>17</v>
      </c>
      <c r="G30" s="2">
        <f t="shared" si="0"/>
        <v>12</v>
      </c>
    </row>
    <row r="31" spans="1:7" ht="28.5" customHeight="1">
      <c r="A31" s="10" t="s">
        <v>39</v>
      </c>
      <c r="B31" s="50">
        <v>391</v>
      </c>
      <c r="C31" s="51"/>
      <c r="D31" s="52">
        <v>362</v>
      </c>
      <c r="E31" s="53"/>
      <c r="F31" s="52">
        <v>29</v>
      </c>
      <c r="G31" s="53"/>
    </row>
  </sheetData>
  <mergeCells count="8">
    <mergeCell ref="B31:C31"/>
    <mergeCell ref="D31:E31"/>
    <mergeCell ref="F31:G31"/>
    <mergeCell ref="A1:G1"/>
    <mergeCell ref="A2:G2"/>
    <mergeCell ref="B3:C3"/>
    <mergeCell ref="D3:E3"/>
    <mergeCell ref="F3:G3"/>
  </mergeCells>
  <pageMargins left="0.7" right="0.7" top="0.75" bottom="0.75" header="0.3" footer="0.3"/>
  <pageSetup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G31"/>
  <sheetViews>
    <sheetView topLeftCell="A16" workbookViewId="0">
      <selection activeCell="G6" sqref="G6"/>
    </sheetView>
  </sheetViews>
  <sheetFormatPr defaultRowHeight="15"/>
  <cols>
    <col min="1" max="1" width="16.85546875" customWidth="1"/>
    <col min="2" max="2" width="11.85546875" customWidth="1"/>
    <col min="3" max="3" width="11.5703125" customWidth="1"/>
    <col min="4" max="4" width="12.28515625" customWidth="1"/>
    <col min="5" max="5" width="11.42578125" customWidth="1"/>
    <col min="6" max="6" width="10.42578125" customWidth="1"/>
    <col min="7" max="7" width="12.28515625" customWidth="1"/>
  </cols>
  <sheetData>
    <row r="1" spans="1:7" ht="21.75" customHeight="1">
      <c r="A1" s="47" t="s">
        <v>40</v>
      </c>
      <c r="B1" s="47"/>
      <c r="C1" s="47"/>
      <c r="D1" s="47"/>
      <c r="E1" s="47"/>
      <c r="F1" s="47"/>
      <c r="G1" s="47"/>
    </row>
    <row r="2" spans="1:7" ht="22.5" customHeight="1">
      <c r="A2" s="45" t="s">
        <v>53</v>
      </c>
      <c r="B2" s="45"/>
      <c r="C2" s="45"/>
      <c r="D2" s="45"/>
      <c r="E2" s="45"/>
      <c r="F2" s="45"/>
      <c r="G2" s="45"/>
    </row>
    <row r="3" spans="1:7" ht="20.25" customHeight="1">
      <c r="A3" s="1" t="s">
        <v>1</v>
      </c>
      <c r="B3" s="54" t="s">
        <v>31</v>
      </c>
      <c r="C3" s="54"/>
      <c r="D3" s="54" t="s">
        <v>32</v>
      </c>
      <c r="E3" s="54"/>
      <c r="F3" s="54" t="s">
        <v>33</v>
      </c>
      <c r="G3" s="54"/>
    </row>
    <row r="4" spans="1:7" ht="22.5" customHeight="1">
      <c r="A4" s="1"/>
      <c r="B4" s="4" t="s">
        <v>34</v>
      </c>
      <c r="C4" s="4" t="s">
        <v>35</v>
      </c>
      <c r="D4" s="4" t="s">
        <v>34</v>
      </c>
      <c r="E4" s="4" t="s">
        <v>35</v>
      </c>
      <c r="F4" s="4" t="s">
        <v>34</v>
      </c>
      <c r="G4" s="4" t="s">
        <v>35</v>
      </c>
    </row>
    <row r="5" spans="1:7" ht="22.5" customHeight="1">
      <c r="A5" s="1" t="s">
        <v>16</v>
      </c>
      <c r="B5" s="4">
        <v>15</v>
      </c>
      <c r="C5" s="4">
        <v>12</v>
      </c>
      <c r="D5" s="2">
        <v>14</v>
      </c>
      <c r="E5" s="2">
        <v>9</v>
      </c>
      <c r="F5" s="2">
        <v>1</v>
      </c>
      <c r="G5" s="2">
        <v>3</v>
      </c>
    </row>
    <row r="6" spans="1:7" ht="22.5" customHeight="1">
      <c r="A6" s="1"/>
      <c r="B6" s="4"/>
      <c r="C6" s="4"/>
      <c r="D6" s="2"/>
      <c r="E6" s="2"/>
      <c r="F6" s="2"/>
      <c r="G6" s="2"/>
    </row>
    <row r="7" spans="1:7" ht="22.5" customHeight="1">
      <c r="A7" s="1" t="s">
        <v>17</v>
      </c>
      <c r="B7" s="4">
        <v>18</v>
      </c>
      <c r="C7" s="4">
        <v>12</v>
      </c>
      <c r="D7" s="2">
        <v>16</v>
      </c>
      <c r="E7" s="2">
        <v>10</v>
      </c>
      <c r="F7" s="2">
        <v>2</v>
      </c>
      <c r="G7" s="2">
        <v>2</v>
      </c>
    </row>
    <row r="8" spans="1:7" ht="22.5" customHeight="1">
      <c r="A8" s="1"/>
      <c r="B8" s="4"/>
      <c r="C8" s="4"/>
      <c r="D8" s="2"/>
      <c r="E8" s="2"/>
      <c r="F8" s="2"/>
      <c r="G8" s="2"/>
    </row>
    <row r="9" spans="1:7" ht="22.5" customHeight="1">
      <c r="A9" s="1" t="s">
        <v>36</v>
      </c>
      <c r="B9" s="4">
        <v>23</v>
      </c>
      <c r="C9" s="4">
        <v>19</v>
      </c>
      <c r="D9" s="2">
        <v>21</v>
      </c>
      <c r="E9" s="2">
        <v>14</v>
      </c>
      <c r="F9" s="2">
        <v>2</v>
      </c>
      <c r="G9" s="2">
        <v>5</v>
      </c>
    </row>
    <row r="10" spans="1:7" ht="22.5" customHeight="1">
      <c r="A10" s="1"/>
      <c r="B10" s="4"/>
      <c r="C10" s="4"/>
      <c r="D10" s="2"/>
      <c r="E10" s="2"/>
      <c r="F10" s="2"/>
      <c r="G10" s="2"/>
    </row>
    <row r="11" spans="1:7" ht="22.5" customHeight="1">
      <c r="A11" s="1" t="s">
        <v>50</v>
      </c>
      <c r="B11" s="4">
        <v>21</v>
      </c>
      <c r="C11" s="4">
        <v>19</v>
      </c>
      <c r="D11" s="2">
        <v>18</v>
      </c>
      <c r="E11" s="2">
        <v>19</v>
      </c>
      <c r="F11" s="2">
        <v>3</v>
      </c>
      <c r="G11" s="2" t="s">
        <v>52</v>
      </c>
    </row>
    <row r="12" spans="1:7" ht="22.5" customHeight="1">
      <c r="A12" s="1"/>
      <c r="B12" s="4"/>
      <c r="C12" s="4"/>
      <c r="D12" s="2"/>
      <c r="E12" s="2"/>
      <c r="F12" s="2"/>
      <c r="G12" s="2"/>
    </row>
    <row r="13" spans="1:7" ht="22.5" customHeight="1">
      <c r="A13" s="1" t="s">
        <v>37</v>
      </c>
      <c r="B13" s="4">
        <v>14</v>
      </c>
      <c r="C13" s="9">
        <v>12</v>
      </c>
      <c r="D13" s="2">
        <v>12</v>
      </c>
      <c r="E13" s="2">
        <v>12</v>
      </c>
      <c r="F13" s="2">
        <v>2</v>
      </c>
      <c r="G13" s="2" t="s">
        <v>52</v>
      </c>
    </row>
    <row r="14" spans="1:7" ht="22.5" customHeight="1">
      <c r="A14" s="1"/>
      <c r="B14" s="4"/>
      <c r="C14" s="4"/>
      <c r="D14" s="2"/>
      <c r="E14" s="2"/>
      <c r="F14" s="2"/>
      <c r="G14" s="2"/>
    </row>
    <row r="15" spans="1:7" ht="22.5" customHeight="1">
      <c r="A15" s="1" t="s">
        <v>38</v>
      </c>
      <c r="B15" s="4">
        <v>15</v>
      </c>
      <c r="C15" s="4">
        <v>11</v>
      </c>
      <c r="D15" s="2">
        <v>15</v>
      </c>
      <c r="E15" s="2">
        <v>11</v>
      </c>
      <c r="F15" s="2" t="s">
        <v>52</v>
      </c>
      <c r="G15" s="2" t="s">
        <v>52</v>
      </c>
    </row>
    <row r="16" spans="1:7" ht="22.5" customHeight="1">
      <c r="A16" s="1"/>
      <c r="B16" s="4"/>
      <c r="C16" s="4"/>
      <c r="D16" s="2"/>
      <c r="E16" s="2"/>
      <c r="F16" s="2"/>
      <c r="G16" s="2"/>
    </row>
    <row r="17" spans="1:7" ht="22.5" customHeight="1">
      <c r="A17" s="1" t="s">
        <v>46</v>
      </c>
      <c r="B17" s="4">
        <v>12</v>
      </c>
      <c r="C17" s="4">
        <v>9</v>
      </c>
      <c r="D17" s="2">
        <v>11</v>
      </c>
      <c r="E17" s="2">
        <v>8</v>
      </c>
      <c r="F17" s="2">
        <v>1</v>
      </c>
      <c r="G17" s="2">
        <v>1</v>
      </c>
    </row>
    <row r="18" spans="1:7" ht="22.5" customHeight="1">
      <c r="A18" s="1"/>
      <c r="B18" s="29"/>
      <c r="C18" s="29"/>
      <c r="D18" s="2"/>
      <c r="E18" s="2"/>
      <c r="F18" s="2"/>
      <c r="G18" s="2"/>
    </row>
    <row r="19" spans="1:7" ht="22.5" customHeight="1">
      <c r="A19" s="1" t="s">
        <v>47</v>
      </c>
      <c r="B19" s="4">
        <v>9</v>
      </c>
      <c r="C19" s="4">
        <v>11</v>
      </c>
      <c r="D19" s="2">
        <v>9</v>
      </c>
      <c r="E19" s="2">
        <v>10</v>
      </c>
      <c r="F19" s="2" t="s">
        <v>52</v>
      </c>
      <c r="G19" s="2">
        <v>1</v>
      </c>
    </row>
    <row r="20" spans="1:7" ht="22.5" customHeight="1">
      <c r="A20" s="1"/>
      <c r="B20" s="29"/>
      <c r="C20" s="29"/>
      <c r="D20" s="2"/>
      <c r="E20" s="2"/>
      <c r="F20" s="2"/>
      <c r="G20" s="2"/>
    </row>
    <row r="21" spans="1:7" ht="22.5" customHeight="1">
      <c r="A21" s="1" t="s">
        <v>51</v>
      </c>
      <c r="B21" s="4">
        <v>23</v>
      </c>
      <c r="C21" s="4">
        <v>13</v>
      </c>
      <c r="D21" s="2">
        <v>21</v>
      </c>
      <c r="E21" s="2">
        <v>13</v>
      </c>
      <c r="F21" s="2">
        <v>2</v>
      </c>
      <c r="G21" s="2" t="s">
        <v>52</v>
      </c>
    </row>
    <row r="22" spans="1:7" ht="22.5" customHeight="1">
      <c r="A22" s="1"/>
      <c r="B22" s="4"/>
      <c r="C22" s="4"/>
      <c r="D22" s="2"/>
      <c r="E22" s="2"/>
      <c r="F22" s="2"/>
      <c r="G22" s="2"/>
    </row>
    <row r="23" spans="1:7" ht="22.5" customHeight="1">
      <c r="A23" s="1" t="s">
        <v>48</v>
      </c>
      <c r="B23" s="4">
        <v>18</v>
      </c>
      <c r="C23" s="4">
        <v>7</v>
      </c>
      <c r="D23" s="2">
        <v>18</v>
      </c>
      <c r="E23" s="2">
        <v>7</v>
      </c>
      <c r="F23" s="2" t="s">
        <v>52</v>
      </c>
      <c r="G23" s="2" t="s">
        <v>52</v>
      </c>
    </row>
    <row r="24" spans="1:7" ht="22.5" customHeight="1">
      <c r="A24" s="1"/>
      <c r="B24" s="29"/>
      <c r="C24" s="29"/>
      <c r="D24" s="2"/>
      <c r="E24" s="2"/>
      <c r="F24" s="2"/>
      <c r="G24" s="2"/>
    </row>
    <row r="25" spans="1:7" ht="22.5" customHeight="1">
      <c r="A25" s="1" t="s">
        <v>49</v>
      </c>
      <c r="B25" s="4">
        <v>19</v>
      </c>
      <c r="C25" s="4">
        <v>9</v>
      </c>
      <c r="D25" s="2">
        <v>19</v>
      </c>
      <c r="E25" s="2">
        <v>9</v>
      </c>
      <c r="F25" s="2" t="s">
        <v>52</v>
      </c>
      <c r="G25" s="2" t="s">
        <v>52</v>
      </c>
    </row>
    <row r="26" spans="1:7" ht="22.5" customHeight="1">
      <c r="A26" s="1"/>
      <c r="B26" s="29"/>
      <c r="C26" s="29"/>
      <c r="D26" s="2"/>
      <c r="E26" s="2"/>
      <c r="F26" s="2"/>
      <c r="G26" s="2"/>
    </row>
    <row r="27" spans="1:7" ht="22.5" customHeight="1">
      <c r="A27" s="1" t="s">
        <v>14</v>
      </c>
      <c r="B27" s="4">
        <v>21</v>
      </c>
      <c r="C27" s="4">
        <v>16</v>
      </c>
      <c r="D27" s="2">
        <v>18</v>
      </c>
      <c r="E27" s="2">
        <v>16</v>
      </c>
      <c r="F27" s="2">
        <v>3</v>
      </c>
      <c r="G27" s="2" t="s">
        <v>52</v>
      </c>
    </row>
    <row r="28" spans="1:7" ht="22.5" customHeight="1">
      <c r="A28" s="1"/>
      <c r="B28" s="29"/>
      <c r="C28" s="29"/>
      <c r="D28" s="2"/>
      <c r="E28" s="2"/>
      <c r="F28" s="2"/>
      <c r="G28" s="2"/>
    </row>
    <row r="29" spans="1:7" ht="22.5" customHeight="1">
      <c r="A29" s="1" t="s">
        <v>42</v>
      </c>
      <c r="B29" s="29">
        <v>20</v>
      </c>
      <c r="C29" s="29">
        <v>13</v>
      </c>
      <c r="D29" s="2">
        <v>19</v>
      </c>
      <c r="E29" s="2">
        <v>13</v>
      </c>
      <c r="F29" s="2">
        <v>1</v>
      </c>
      <c r="G29" s="2" t="s">
        <v>52</v>
      </c>
    </row>
    <row r="30" spans="1:7" ht="22.5" customHeight="1">
      <c r="A30" s="1" t="s">
        <v>5</v>
      </c>
      <c r="B30" s="11">
        <f t="shared" ref="B30:G30" si="0">SUM(B5:B29)</f>
        <v>228</v>
      </c>
      <c r="C30" s="11">
        <f t="shared" si="0"/>
        <v>163</v>
      </c>
      <c r="D30" s="2">
        <f t="shared" si="0"/>
        <v>211</v>
      </c>
      <c r="E30" s="2">
        <f t="shared" si="0"/>
        <v>151</v>
      </c>
      <c r="F30" s="2">
        <f t="shared" si="0"/>
        <v>17</v>
      </c>
      <c r="G30" s="2">
        <f t="shared" si="0"/>
        <v>12</v>
      </c>
    </row>
    <row r="31" spans="1:7" ht="28.5" customHeight="1">
      <c r="A31" s="10" t="s">
        <v>39</v>
      </c>
      <c r="B31" s="50">
        <v>391</v>
      </c>
      <c r="C31" s="51"/>
      <c r="D31" s="52">
        <v>362</v>
      </c>
      <c r="E31" s="53"/>
      <c r="F31" s="52">
        <v>29</v>
      </c>
      <c r="G31" s="53"/>
    </row>
  </sheetData>
  <mergeCells count="8">
    <mergeCell ref="B31:C31"/>
    <mergeCell ref="D31:E31"/>
    <mergeCell ref="F31:G31"/>
    <mergeCell ref="A1:G1"/>
    <mergeCell ref="A2:G2"/>
    <mergeCell ref="B3:C3"/>
    <mergeCell ref="D3:E3"/>
    <mergeCell ref="F3:G3"/>
  </mergeCells>
  <pageMargins left="0.7" right="0.7" top="0.75" bottom="0.75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18"/>
  <sheetViews>
    <sheetView workbookViewId="0">
      <selection activeCell="G13" sqref="G13"/>
    </sheetView>
  </sheetViews>
  <sheetFormatPr defaultRowHeight="15"/>
  <cols>
    <col min="1" max="1" width="16.5703125" customWidth="1"/>
    <col min="2" max="2" width="18.85546875" customWidth="1"/>
    <col min="3" max="3" width="16.28515625" customWidth="1"/>
    <col min="4" max="4" width="19.5703125" customWidth="1"/>
    <col min="5" max="5" width="12.140625" customWidth="1"/>
  </cols>
  <sheetData>
    <row r="1" spans="1:5" ht="16.5">
      <c r="A1" s="41" t="s">
        <v>19</v>
      </c>
      <c r="B1" s="41"/>
      <c r="C1" s="41"/>
      <c r="D1" s="41"/>
      <c r="E1" s="41"/>
    </row>
    <row r="2" spans="1:5" ht="16.5">
      <c r="A2" s="42" t="s">
        <v>0</v>
      </c>
      <c r="B2" s="42"/>
      <c r="C2" s="42"/>
      <c r="D2" s="42"/>
      <c r="E2" s="42"/>
    </row>
    <row r="3" spans="1:5" ht="16.5">
      <c r="A3" s="45" t="s">
        <v>43</v>
      </c>
      <c r="B3" s="45"/>
      <c r="C3" s="45"/>
      <c r="D3" s="42"/>
      <c r="E3" s="42"/>
    </row>
    <row r="4" spans="1:5" ht="51.75" customHeight="1">
      <c r="A4" s="15" t="s">
        <v>2</v>
      </c>
      <c r="B4" s="15" t="s">
        <v>1</v>
      </c>
      <c r="C4" s="17" t="s">
        <v>44</v>
      </c>
      <c r="D4" s="20" t="s">
        <v>41</v>
      </c>
      <c r="E4" s="19" t="s">
        <v>5</v>
      </c>
    </row>
    <row r="5" spans="1:5" ht="28.5" customHeight="1">
      <c r="A5" s="15">
        <v>1</v>
      </c>
      <c r="B5" s="1" t="s">
        <v>16</v>
      </c>
      <c r="C5" s="2">
        <v>26</v>
      </c>
      <c r="D5" s="15">
        <v>30</v>
      </c>
      <c r="E5" s="19">
        <f t="shared" ref="E5:E15" si="0">SUM(C5:D5)</f>
        <v>56</v>
      </c>
    </row>
    <row r="6" spans="1:5" ht="28.5" customHeight="1">
      <c r="A6" s="15">
        <v>2</v>
      </c>
      <c r="B6" s="1" t="s">
        <v>17</v>
      </c>
      <c r="C6" s="2">
        <v>35</v>
      </c>
      <c r="D6" s="15">
        <v>11</v>
      </c>
      <c r="E6" s="19">
        <f t="shared" si="0"/>
        <v>46</v>
      </c>
    </row>
    <row r="7" spans="1:5" ht="28.5" customHeight="1">
      <c r="A7" s="15">
        <v>3</v>
      </c>
      <c r="B7" s="1" t="s">
        <v>6</v>
      </c>
      <c r="C7" s="2">
        <v>32</v>
      </c>
      <c r="D7" s="15">
        <v>10</v>
      </c>
      <c r="E7" s="19">
        <f t="shared" si="0"/>
        <v>42</v>
      </c>
    </row>
    <row r="8" spans="1:5" ht="28.5" customHeight="1">
      <c r="A8" s="15">
        <v>4</v>
      </c>
      <c r="B8" s="1" t="s">
        <v>27</v>
      </c>
      <c r="C8" s="2">
        <v>50</v>
      </c>
      <c r="D8" s="15">
        <v>10</v>
      </c>
      <c r="E8" s="19">
        <f t="shared" si="0"/>
        <v>60</v>
      </c>
    </row>
    <row r="9" spans="1:5" ht="28.5" customHeight="1">
      <c r="A9" s="15">
        <v>6</v>
      </c>
      <c r="B9" s="1" t="s">
        <v>28</v>
      </c>
      <c r="C9" s="2">
        <v>38</v>
      </c>
      <c r="D9" s="15">
        <v>10</v>
      </c>
      <c r="E9" s="19">
        <f t="shared" si="0"/>
        <v>48</v>
      </c>
    </row>
    <row r="10" spans="1:5" ht="28.5" customHeight="1">
      <c r="A10" s="15">
        <v>8</v>
      </c>
      <c r="B10" s="1" t="s">
        <v>10</v>
      </c>
      <c r="C10" s="2">
        <v>31</v>
      </c>
      <c r="D10" s="15">
        <v>12</v>
      </c>
      <c r="E10" s="19">
        <f t="shared" si="0"/>
        <v>43</v>
      </c>
    </row>
    <row r="11" spans="1:5" ht="28.5" customHeight="1">
      <c r="A11" s="15">
        <v>9</v>
      </c>
      <c r="B11" s="1" t="s">
        <v>29</v>
      </c>
      <c r="C11" s="2">
        <v>40</v>
      </c>
      <c r="D11" s="15">
        <v>10</v>
      </c>
      <c r="E11" s="19">
        <f t="shared" si="0"/>
        <v>50</v>
      </c>
    </row>
    <row r="12" spans="1:5" ht="28.5" customHeight="1">
      <c r="A12" s="15">
        <v>11</v>
      </c>
      <c r="B12" s="1" t="s">
        <v>13</v>
      </c>
      <c r="C12" s="2">
        <v>36</v>
      </c>
      <c r="D12" s="15">
        <v>10</v>
      </c>
      <c r="E12" s="19">
        <f t="shared" si="0"/>
        <v>46</v>
      </c>
    </row>
    <row r="13" spans="1:5" ht="28.5" customHeight="1">
      <c r="A13" s="15">
        <v>12</v>
      </c>
      <c r="B13" s="1" t="s">
        <v>14</v>
      </c>
      <c r="C13" s="2">
        <v>29</v>
      </c>
      <c r="D13" s="15">
        <v>14</v>
      </c>
      <c r="E13" s="19">
        <f t="shared" si="0"/>
        <v>43</v>
      </c>
    </row>
    <row r="14" spans="1:5" ht="28.5" customHeight="1">
      <c r="A14" s="11">
        <v>13</v>
      </c>
      <c r="B14" s="1" t="s">
        <v>42</v>
      </c>
      <c r="C14" s="2"/>
      <c r="D14" s="15">
        <v>11</v>
      </c>
      <c r="E14" s="19">
        <f t="shared" si="0"/>
        <v>11</v>
      </c>
    </row>
    <row r="15" spans="1:5" ht="28.5" customHeight="1">
      <c r="A15" s="43" t="s">
        <v>5</v>
      </c>
      <c r="B15" s="44"/>
      <c r="C15" s="2">
        <f>SUM(C6:C14)</f>
        <v>291</v>
      </c>
      <c r="D15" s="16">
        <f>SUM(D6:D14)</f>
        <v>98</v>
      </c>
      <c r="E15" s="19">
        <f t="shared" si="0"/>
        <v>389</v>
      </c>
    </row>
    <row r="16" spans="1:5" ht="22.5" customHeight="1"/>
    <row r="17" ht="22.5" customHeight="1"/>
    <row r="18" ht="22.5" customHeight="1"/>
  </sheetData>
  <mergeCells count="4">
    <mergeCell ref="A1:E1"/>
    <mergeCell ref="A2:E2"/>
    <mergeCell ref="A3:E3"/>
    <mergeCell ref="A15:B15"/>
  </mergeCells>
  <pageMargins left="0.7" right="0.7" top="0.75" bottom="0.75" header="0.3" footer="0.3"/>
  <pageSetup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E15"/>
  <sheetViews>
    <sheetView workbookViewId="0">
      <selection activeCell="E10" sqref="E10"/>
    </sheetView>
  </sheetViews>
  <sheetFormatPr defaultRowHeight="15"/>
  <cols>
    <col min="1" max="1" width="21.28515625" customWidth="1"/>
    <col min="2" max="2" width="30.5703125" customWidth="1"/>
    <col min="3" max="3" width="28.85546875" customWidth="1"/>
    <col min="4" max="4" width="16" customWidth="1"/>
    <col min="5" max="5" width="12.85546875" customWidth="1"/>
  </cols>
  <sheetData>
    <row r="1" spans="1:5" ht="16.5">
      <c r="A1" s="41" t="s">
        <v>19</v>
      </c>
      <c r="B1" s="41"/>
      <c r="C1" s="41"/>
      <c r="D1" s="21"/>
      <c r="E1" s="21"/>
    </row>
    <row r="2" spans="1:5" ht="16.5">
      <c r="A2" s="42" t="s">
        <v>0</v>
      </c>
      <c r="B2" s="42"/>
      <c r="C2" s="42"/>
      <c r="D2" s="22"/>
      <c r="E2" s="22"/>
    </row>
    <row r="3" spans="1:5" ht="16.5">
      <c r="A3" s="45" t="s">
        <v>45</v>
      </c>
      <c r="B3" s="45"/>
      <c r="C3" s="45"/>
      <c r="D3" s="22"/>
      <c r="E3" s="22"/>
    </row>
    <row r="4" spans="1:5" ht="24.75" customHeight="1">
      <c r="A4" s="18" t="s">
        <v>2</v>
      </c>
      <c r="B4" s="18" t="s">
        <v>1</v>
      </c>
      <c r="C4" s="17" t="s">
        <v>44</v>
      </c>
    </row>
    <row r="5" spans="1:5" ht="30" customHeight="1">
      <c r="A5" s="18">
        <v>1</v>
      </c>
      <c r="B5" s="23" t="s">
        <v>6</v>
      </c>
      <c r="C5" s="2">
        <v>42</v>
      </c>
    </row>
    <row r="6" spans="1:5" ht="30" customHeight="1">
      <c r="A6" s="18">
        <v>2</v>
      </c>
      <c r="B6" s="23" t="s">
        <v>27</v>
      </c>
      <c r="C6" s="2">
        <v>60</v>
      </c>
    </row>
    <row r="7" spans="1:5" ht="30" customHeight="1">
      <c r="A7" s="18">
        <v>3</v>
      </c>
      <c r="B7" s="23" t="s">
        <v>28</v>
      </c>
      <c r="C7" s="2">
        <v>50</v>
      </c>
    </row>
    <row r="8" spans="1:5" ht="30" customHeight="1">
      <c r="A8" s="18">
        <v>4</v>
      </c>
      <c r="B8" s="23" t="s">
        <v>10</v>
      </c>
      <c r="C8" s="2">
        <v>45</v>
      </c>
    </row>
    <row r="9" spans="1:5" ht="30" customHeight="1">
      <c r="A9" s="18">
        <v>5</v>
      </c>
      <c r="B9" s="23" t="s">
        <v>29</v>
      </c>
      <c r="C9" s="2">
        <v>50</v>
      </c>
    </row>
    <row r="10" spans="1:5" ht="30" customHeight="1">
      <c r="A10" s="18">
        <v>6</v>
      </c>
      <c r="B10" s="23" t="s">
        <v>13</v>
      </c>
      <c r="C10" s="2">
        <v>40</v>
      </c>
    </row>
    <row r="11" spans="1:5" ht="30" customHeight="1">
      <c r="A11" s="18">
        <v>7</v>
      </c>
      <c r="B11" s="23" t="s">
        <v>14</v>
      </c>
      <c r="C11" s="2">
        <v>36</v>
      </c>
    </row>
    <row r="12" spans="1:5" ht="30" customHeight="1">
      <c r="A12" s="18">
        <v>8</v>
      </c>
      <c r="B12" s="23" t="s">
        <v>42</v>
      </c>
      <c r="C12" s="2">
        <v>29</v>
      </c>
    </row>
    <row r="13" spans="1:5" ht="30" customHeight="1">
      <c r="A13" s="43" t="s">
        <v>5</v>
      </c>
      <c r="B13" s="44"/>
      <c r="C13" s="2">
        <f>SUM(C5:C12)</f>
        <v>352</v>
      </c>
    </row>
    <row r="14" spans="1:5" ht="24.75" customHeight="1"/>
    <row r="15" spans="1:5" ht="24.75" customHeight="1"/>
  </sheetData>
  <mergeCells count="4">
    <mergeCell ref="A13:B13"/>
    <mergeCell ref="A1:C1"/>
    <mergeCell ref="A2:C2"/>
    <mergeCell ref="A3:C3"/>
  </mergeCells>
  <pageMargins left="0.7" right="0.7" top="0.75" bottom="0.75" header="0.3" footer="0.3"/>
  <pageSetup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D13"/>
  <sheetViews>
    <sheetView workbookViewId="0">
      <selection activeCell="C8" sqref="C8"/>
    </sheetView>
  </sheetViews>
  <sheetFormatPr defaultRowHeight="15"/>
  <cols>
    <col min="2" max="2" width="29.7109375" customWidth="1"/>
    <col min="3" max="3" width="39.42578125" customWidth="1"/>
  </cols>
  <sheetData>
    <row r="1" spans="1:4" ht="16.5">
      <c r="A1" s="41" t="s">
        <v>19</v>
      </c>
      <c r="B1" s="41"/>
      <c r="C1" s="41"/>
      <c r="D1" s="21"/>
    </row>
    <row r="2" spans="1:4" ht="16.5">
      <c r="A2" s="42" t="s">
        <v>0</v>
      </c>
      <c r="B2" s="42"/>
      <c r="C2" s="42"/>
    </row>
    <row r="3" spans="1:4" ht="16.5">
      <c r="A3" s="45" t="s">
        <v>45</v>
      </c>
      <c r="B3" s="45"/>
      <c r="C3" s="45"/>
    </row>
    <row r="4" spans="1:4" ht="33" customHeight="1">
      <c r="A4" s="24" t="s">
        <v>2</v>
      </c>
      <c r="B4" s="24" t="s">
        <v>1</v>
      </c>
      <c r="C4" s="17" t="s">
        <v>44</v>
      </c>
    </row>
    <row r="5" spans="1:4" ht="30.75" customHeight="1">
      <c r="A5" s="24">
        <v>1</v>
      </c>
      <c r="B5" s="23" t="s">
        <v>29</v>
      </c>
      <c r="C5" s="2">
        <v>31</v>
      </c>
    </row>
    <row r="6" spans="1:4" ht="30.75" customHeight="1">
      <c r="A6" s="24">
        <v>2</v>
      </c>
      <c r="B6" s="23" t="s">
        <v>13</v>
      </c>
      <c r="C6" s="2">
        <f>40+3</f>
        <v>43</v>
      </c>
    </row>
    <row r="7" spans="1:4" ht="30.75" customHeight="1">
      <c r="A7" s="24">
        <v>3</v>
      </c>
      <c r="B7" s="23" t="s">
        <v>14</v>
      </c>
      <c r="C7" s="2">
        <v>36</v>
      </c>
    </row>
    <row r="8" spans="1:4" ht="30.75" customHeight="1">
      <c r="A8" s="24">
        <v>4</v>
      </c>
      <c r="B8" s="23" t="s">
        <v>42</v>
      </c>
      <c r="C8" s="2">
        <v>29</v>
      </c>
    </row>
    <row r="9" spans="1:4" ht="30.75" customHeight="1">
      <c r="A9" s="43" t="s">
        <v>5</v>
      </c>
      <c r="B9" s="44"/>
      <c r="C9" s="2">
        <f>SUM(C5:C8)</f>
        <v>139</v>
      </c>
    </row>
    <row r="10" spans="1:4" ht="30.75" customHeight="1"/>
    <row r="11" spans="1:4" ht="30.75" customHeight="1"/>
    <row r="12" spans="1:4" ht="30.75" customHeight="1"/>
    <row r="13" spans="1:4" ht="30.75" customHeight="1"/>
  </sheetData>
  <mergeCells count="4">
    <mergeCell ref="A2:C2"/>
    <mergeCell ref="A3:C3"/>
    <mergeCell ref="A9:B9"/>
    <mergeCell ref="A1:C1"/>
  </mergeCells>
  <pageMargins left="0.7" right="0.7" top="0.75" bottom="0.75" header="0.3" footer="0.3"/>
  <pageSetup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E29"/>
  <sheetViews>
    <sheetView topLeftCell="A13" workbookViewId="0">
      <selection activeCell="G8" sqref="G8"/>
    </sheetView>
  </sheetViews>
  <sheetFormatPr defaultRowHeight="15"/>
  <cols>
    <col min="1" max="1" width="12.7109375" customWidth="1"/>
    <col min="2" max="2" width="19.140625" customWidth="1"/>
    <col min="3" max="3" width="18.28515625" customWidth="1"/>
    <col min="4" max="4" width="16.7109375" customWidth="1"/>
    <col min="5" max="5" width="19.85546875" customWidth="1"/>
  </cols>
  <sheetData>
    <row r="1" spans="1:5" ht="16.5">
      <c r="A1" s="41" t="s">
        <v>19</v>
      </c>
      <c r="B1" s="41"/>
      <c r="C1" s="41"/>
      <c r="D1" s="41"/>
      <c r="E1" s="41"/>
    </row>
    <row r="2" spans="1:5" ht="16.5">
      <c r="A2" s="42" t="s">
        <v>0</v>
      </c>
      <c r="B2" s="42"/>
      <c r="C2" s="42"/>
      <c r="D2" s="42"/>
      <c r="E2" s="42"/>
    </row>
    <row r="3" spans="1:5" ht="16.5">
      <c r="A3" s="45" t="s">
        <v>45</v>
      </c>
      <c r="B3" s="45"/>
      <c r="C3" s="45"/>
      <c r="D3" s="45"/>
      <c r="E3" s="45"/>
    </row>
    <row r="4" spans="1:5" ht="27.75" customHeight="1">
      <c r="A4" s="25" t="s">
        <v>2</v>
      </c>
      <c r="B4" s="25" t="s">
        <v>1</v>
      </c>
      <c r="C4" s="25" t="s">
        <v>3</v>
      </c>
      <c r="D4" s="25" t="s">
        <v>4</v>
      </c>
      <c r="E4" s="25" t="s">
        <v>5</v>
      </c>
    </row>
    <row r="5" spans="1:5" ht="30" customHeight="1">
      <c r="A5" s="2">
        <v>1</v>
      </c>
      <c r="B5" s="26" t="s">
        <v>16</v>
      </c>
      <c r="C5" s="2">
        <v>15</v>
      </c>
      <c r="D5" s="2">
        <v>12</v>
      </c>
      <c r="E5" s="2">
        <v>27</v>
      </c>
    </row>
    <row r="6" spans="1:5" ht="30" customHeight="1">
      <c r="A6" s="2">
        <v>2</v>
      </c>
      <c r="B6" s="26" t="s">
        <v>17</v>
      </c>
      <c r="C6" s="2">
        <v>18</v>
      </c>
      <c r="D6" s="2">
        <v>12</v>
      </c>
      <c r="E6" s="2">
        <f>SUM(C6:D6)</f>
        <v>30</v>
      </c>
    </row>
    <row r="7" spans="1:5" ht="30" customHeight="1">
      <c r="A7" s="2">
        <v>3</v>
      </c>
      <c r="B7" s="26" t="s">
        <v>36</v>
      </c>
      <c r="C7" s="2">
        <v>23</v>
      </c>
      <c r="D7" s="2">
        <v>14</v>
      </c>
      <c r="E7" s="2">
        <f t="shared" ref="E7:E17" si="0">SUM(C7:D7)</f>
        <v>37</v>
      </c>
    </row>
    <row r="8" spans="1:5" ht="30" customHeight="1">
      <c r="A8" s="2">
        <v>4</v>
      </c>
      <c r="B8" s="26" t="s">
        <v>27</v>
      </c>
      <c r="C8" s="2">
        <v>19</v>
      </c>
      <c r="D8" s="2">
        <v>19</v>
      </c>
      <c r="E8" s="2">
        <f t="shared" si="0"/>
        <v>38</v>
      </c>
    </row>
    <row r="9" spans="1:5" ht="30" customHeight="1">
      <c r="A9" s="2">
        <v>5</v>
      </c>
      <c r="B9" s="26" t="s">
        <v>9</v>
      </c>
      <c r="C9" s="2">
        <v>13</v>
      </c>
      <c r="D9" s="2">
        <v>12</v>
      </c>
      <c r="E9" s="2">
        <f t="shared" si="0"/>
        <v>25</v>
      </c>
    </row>
    <row r="10" spans="1:5" ht="30" customHeight="1">
      <c r="A10" s="2">
        <v>6</v>
      </c>
      <c r="B10" s="26" t="s">
        <v>15</v>
      </c>
      <c r="C10" s="2">
        <v>15</v>
      </c>
      <c r="D10" s="2">
        <v>11</v>
      </c>
      <c r="E10" s="2">
        <f t="shared" si="0"/>
        <v>26</v>
      </c>
    </row>
    <row r="11" spans="1:5" ht="30" customHeight="1">
      <c r="A11" s="2">
        <v>7</v>
      </c>
      <c r="B11" s="26" t="s">
        <v>46</v>
      </c>
      <c r="C11" s="2">
        <v>12</v>
      </c>
      <c r="D11" s="2">
        <v>8</v>
      </c>
      <c r="E11" s="2">
        <f t="shared" si="0"/>
        <v>20</v>
      </c>
    </row>
    <row r="12" spans="1:5" ht="30" customHeight="1">
      <c r="A12" s="2">
        <v>8</v>
      </c>
      <c r="B12" s="26" t="s">
        <v>47</v>
      </c>
      <c r="C12" s="2">
        <v>8</v>
      </c>
      <c r="D12" s="2">
        <v>11</v>
      </c>
      <c r="E12" s="2">
        <f t="shared" si="0"/>
        <v>19</v>
      </c>
    </row>
    <row r="13" spans="1:5" ht="30" customHeight="1">
      <c r="A13" s="2">
        <v>9</v>
      </c>
      <c r="B13" s="26" t="s">
        <v>29</v>
      </c>
      <c r="C13" s="2">
        <v>23</v>
      </c>
      <c r="D13" s="2">
        <v>13</v>
      </c>
      <c r="E13" s="2">
        <f t="shared" si="0"/>
        <v>36</v>
      </c>
    </row>
    <row r="14" spans="1:5" ht="30" customHeight="1">
      <c r="A14" s="2">
        <v>10</v>
      </c>
      <c r="B14" s="26" t="s">
        <v>48</v>
      </c>
      <c r="C14" s="2">
        <v>18</v>
      </c>
      <c r="D14" s="2">
        <v>7</v>
      </c>
      <c r="E14" s="2">
        <f t="shared" si="0"/>
        <v>25</v>
      </c>
    </row>
    <row r="15" spans="1:5" ht="30" customHeight="1">
      <c r="A15" s="2">
        <v>11</v>
      </c>
      <c r="B15" s="26" t="s">
        <v>49</v>
      </c>
      <c r="C15" s="2">
        <v>19</v>
      </c>
      <c r="D15" s="2">
        <v>9</v>
      </c>
      <c r="E15" s="2">
        <f t="shared" si="0"/>
        <v>28</v>
      </c>
    </row>
    <row r="16" spans="1:5" ht="30" customHeight="1">
      <c r="A16" s="2">
        <v>12</v>
      </c>
      <c r="B16" s="26" t="s">
        <v>14</v>
      </c>
      <c r="C16" s="2">
        <v>21</v>
      </c>
      <c r="D16" s="2">
        <v>16</v>
      </c>
      <c r="E16" s="2">
        <f t="shared" si="0"/>
        <v>37</v>
      </c>
    </row>
    <row r="17" spans="1:5" ht="30" customHeight="1">
      <c r="A17" s="2">
        <v>13</v>
      </c>
      <c r="B17" s="27" t="s">
        <v>42</v>
      </c>
      <c r="C17" s="2">
        <v>20</v>
      </c>
      <c r="D17" s="2">
        <v>13</v>
      </c>
      <c r="E17" s="2">
        <f t="shared" si="0"/>
        <v>33</v>
      </c>
    </row>
    <row r="18" spans="1:5" ht="30" customHeight="1">
      <c r="A18" s="43" t="s">
        <v>5</v>
      </c>
      <c r="B18" s="44"/>
      <c r="C18" s="3">
        <f>SUM(C5:C17)</f>
        <v>224</v>
      </c>
      <c r="D18" s="3">
        <f>SUM(D5:D17)</f>
        <v>157</v>
      </c>
      <c r="E18" s="2">
        <f>SUM(E5:E17)</f>
        <v>381</v>
      </c>
    </row>
    <row r="19" spans="1:5" ht="27.75" customHeight="1"/>
    <row r="20" spans="1:5" ht="27.75" customHeight="1"/>
    <row r="21" spans="1:5" ht="27.75" customHeight="1"/>
    <row r="22" spans="1:5" ht="27.75" customHeight="1"/>
    <row r="23" spans="1:5" ht="27.75" customHeight="1">
      <c r="A23" s="28"/>
    </row>
    <row r="24" spans="1:5" ht="27.75" customHeight="1"/>
    <row r="25" spans="1:5" ht="27.75" customHeight="1"/>
    <row r="26" spans="1:5" ht="27.75" customHeight="1"/>
    <row r="27" spans="1:5" ht="27.75" customHeight="1"/>
    <row r="28" spans="1:5" ht="27.75" customHeight="1"/>
    <row r="29" spans="1:5" ht="27.75" customHeight="1"/>
  </sheetData>
  <mergeCells count="4">
    <mergeCell ref="A1:E1"/>
    <mergeCell ref="A2:E2"/>
    <mergeCell ref="A3:E3"/>
    <mergeCell ref="A18:B18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Sheet1</vt:lpstr>
      <vt:lpstr>Sheet2</vt:lpstr>
      <vt:lpstr>Sheet3</vt:lpstr>
      <vt:lpstr>Sheet4 (2)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Brindhavan</dc:creator>
  <cp:lastModifiedBy>Brindhavan</cp:lastModifiedBy>
  <cp:lastPrinted>2019-12-11T04:33:43Z</cp:lastPrinted>
  <dcterms:created xsi:type="dcterms:W3CDTF">2018-06-21T07:43:10Z</dcterms:created>
  <dcterms:modified xsi:type="dcterms:W3CDTF">2020-01-30T09:05:57Z</dcterms:modified>
</cp:coreProperties>
</file>